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6585" yWindow="555" windowWidth="8775" windowHeight="7575"/>
  </bookViews>
  <sheets>
    <sheet name="Приложение № 1 (2)" sheetId="20" r:id="rId1"/>
  </sheets>
  <definedNames>
    <definedName name="_xlnm._FilterDatabase" localSheetId="0" hidden="1">'Приложение № 1 (2)'!$A$2:$H$52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9" i="20" l="1"/>
  <c r="G39" i="20"/>
  <c r="G38" i="20" s="1"/>
  <c r="G33" i="20"/>
  <c r="G28" i="20"/>
  <c r="G24" i="20"/>
  <c r="G20" i="20"/>
  <c r="G17" i="20" s="1"/>
  <c r="G16" i="20" s="1"/>
  <c r="G15" i="20" s="1"/>
  <c r="G9" i="20"/>
  <c r="G7" i="20"/>
  <c r="G4" i="20" s="1"/>
  <c r="G3" i="20" l="1"/>
</calcChain>
</file>

<file path=xl/sharedStrings.xml><?xml version="1.0" encoding="utf-8"?>
<sst xmlns="http://schemas.openxmlformats.org/spreadsheetml/2006/main" count="249" uniqueCount="222">
  <si>
    <t>№ п/п</t>
  </si>
  <si>
    <t>Обязательное требование</t>
  </si>
  <si>
    <t>Подтверждающий документ</t>
  </si>
  <si>
    <t>Показатель</t>
  </si>
  <si>
    <t>Вес показателя</t>
  </si>
  <si>
    <t>1.1</t>
  </si>
  <si>
    <t>Наименование показателя</t>
  </si>
  <si>
    <t>1</t>
  </si>
  <si>
    <t>1.1.1</t>
  </si>
  <si>
    <t>1.1.2</t>
  </si>
  <si>
    <t>1.1.3</t>
  </si>
  <si>
    <t>1.1.4</t>
  </si>
  <si>
    <t>1.1.5</t>
  </si>
  <si>
    <t>1.1.6</t>
  </si>
  <si>
    <t>1.1.7</t>
  </si>
  <si>
    <t>1.1.8</t>
  </si>
  <si>
    <t>1.2</t>
  </si>
  <si>
    <t>1.3</t>
  </si>
  <si>
    <t>1.4</t>
  </si>
  <si>
    <t>1.5</t>
  </si>
  <si>
    <t>2</t>
  </si>
  <si>
    <t>ИНДЕКС ГОТОВНОСТИ</t>
  </si>
  <si>
    <t>1.1.9</t>
  </si>
  <si>
    <t>1.2.1</t>
  </si>
  <si>
    <t>1.2.2</t>
  </si>
  <si>
    <t>% наличия запас мат факт по инвентар</t>
  </si>
  <si>
    <t>–</t>
  </si>
  <si>
    <t>Расчет показателей готовности (рабочие формулы и ячейки для заполненния)</t>
  </si>
  <si>
    <t>Показатель наличия положение о диспетчерской службе или распорядительный документ организации о назначении ответственного за диспетчерское управление</t>
  </si>
  <si>
    <t xml:space="preserve">Организационно-распорядительные документы об утверждении перечня производственных инструкций для безопасной эксплуатации котлов и вспомогательного оборудования в случае эксплуатации опасных производственных объектов (далее – ОПО), разработанного в соответствии с пунктом 278 Правил промышленной безопасности при использовании оборудования, работающего под избыточным давлением, утвержденных приказом Ростехнадзора от 15 декабря 2020 г. № 536  (далее – Правила промышленной безопасности), и (или) перечня документации эксплуатирующей организации для объектов, не являющихся ОПО, разработанного в соответствии с пунктом 2.8.2 Правил технической эксплуатации тепловых энергоустановок
(подпункт 9.3.4 пункта 9 Правил)
</t>
  </si>
  <si>
    <r>
      <t>К</t>
    </r>
    <r>
      <rPr>
        <sz val="8"/>
        <color theme="1"/>
        <rFont val="Times New Roman"/>
        <family val="1"/>
        <charset val="204"/>
      </rPr>
      <t>перечень неОПО</t>
    </r>
  </si>
  <si>
    <r>
      <t>К</t>
    </r>
    <r>
      <rPr>
        <sz val="8"/>
        <color theme="1"/>
        <rFont val="Times New Roman"/>
        <family val="1"/>
        <charset val="204"/>
      </rPr>
      <t>переченьОПО</t>
    </r>
  </si>
  <si>
    <r>
      <t>К</t>
    </r>
    <r>
      <rPr>
        <sz val="8"/>
        <color theme="1"/>
        <rFont val="Times New Roman"/>
        <family val="1"/>
        <charset val="204"/>
      </rPr>
      <t>закон о тепл</t>
    </r>
  </si>
  <si>
    <r>
      <t>К</t>
    </r>
    <r>
      <rPr>
        <sz val="8"/>
        <color theme="1"/>
        <rFont val="Times New Roman"/>
        <family val="1"/>
        <charset val="204"/>
      </rPr>
      <t>пров зн не ОПО</t>
    </r>
  </si>
  <si>
    <r>
      <t>К</t>
    </r>
    <r>
      <rPr>
        <sz val="8"/>
        <color theme="1"/>
        <rFont val="Times New Roman"/>
        <family val="1"/>
        <charset val="204"/>
      </rPr>
      <t>знаний</t>
    </r>
  </si>
  <si>
    <r>
      <t>К</t>
    </r>
    <r>
      <rPr>
        <sz val="8"/>
        <color theme="1"/>
        <rFont val="Times New Roman"/>
        <family val="1"/>
        <charset val="204"/>
      </rPr>
      <t>функц</t>
    </r>
  </si>
  <si>
    <r>
      <t>К</t>
    </r>
    <r>
      <rPr>
        <sz val="8"/>
        <color theme="1"/>
        <rFont val="Times New Roman"/>
        <family val="1"/>
        <charset val="204"/>
      </rPr>
      <t>шт</t>
    </r>
  </si>
  <si>
    <r>
      <t>К</t>
    </r>
    <r>
      <rPr>
        <sz val="8"/>
        <color theme="1"/>
        <rFont val="Times New Roman"/>
        <family val="1"/>
        <charset val="204"/>
      </rPr>
      <t>дисп</t>
    </r>
  </si>
  <si>
    <r>
      <t>К</t>
    </r>
    <r>
      <rPr>
        <sz val="8"/>
        <color theme="1"/>
        <rFont val="Times New Roman"/>
        <family val="1"/>
        <charset val="204"/>
      </rPr>
      <t>перечень</t>
    </r>
  </si>
  <si>
    <t>Показатель наличия перечня производственных инструкций для безопасной эксплуатации котлов и вспомогательного оборудования в случае эксплуатации ОПО</t>
  </si>
  <si>
    <r>
      <t>К</t>
    </r>
    <r>
      <rPr>
        <sz val="8"/>
        <color theme="1"/>
        <rFont val="Times New Roman"/>
        <family val="1"/>
        <charset val="204"/>
      </rPr>
      <t>экспл/произв.инстр</t>
    </r>
  </si>
  <si>
    <t xml:space="preserve">Утвержденные в соответствии с требованиями пункта 2.8.4 Правил технической эксплуатации тепловых энергоустановок эксплуатационные инструкции объектов теплоснабжения и (или) производственные инструкции, разработанные в соответствии с пунктами 278, 363 и 364 Правил промышленной безопасности 
(подпункт 9.3.5 пункта 9 Правил)
</t>
  </si>
  <si>
    <t xml:space="preserve">Показатель наличия удостоверений о проверке знаний или журнала проверки знаний, протоколов проверки знаний, предусмотренных Правилами технической эксплуатации электроустановок потребителей, Правилами технической эксплуатации тепловых энергоустановок </t>
  </si>
  <si>
    <r>
      <t>К</t>
    </r>
    <r>
      <rPr>
        <sz val="8"/>
        <color theme="1"/>
        <rFont val="Times New Roman"/>
        <family val="1"/>
        <charset val="204"/>
      </rPr>
      <t>пров зн ОПО</t>
    </r>
  </si>
  <si>
    <r>
      <t>К</t>
    </r>
    <r>
      <rPr>
        <sz val="8"/>
        <color theme="1"/>
        <rFont val="Times New Roman"/>
        <family val="1"/>
        <charset val="204"/>
      </rPr>
      <t>обуч</t>
    </r>
  </si>
  <si>
    <r>
      <t>К</t>
    </r>
    <r>
      <rPr>
        <sz val="8"/>
        <color theme="1"/>
        <rFont val="Times New Roman"/>
        <family val="1"/>
        <charset val="204"/>
      </rPr>
      <t>отв</t>
    </r>
  </si>
  <si>
    <t>Показатель наличия документов, подтверждающих проведение обучения работников действиям в случае аварии или инцидента на опасном производственном объекте</t>
  </si>
  <si>
    <t xml:space="preserve">Показатель наличия организационно-распорядительных документов организации о назначении ответственных лиц за тепловые энергоустановки
и (или)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ОПО
</t>
  </si>
  <si>
    <t>Показатель наличия организационно-распорядительных документов организации о назначении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ОПО</t>
  </si>
  <si>
    <r>
      <t>К</t>
    </r>
    <r>
      <rPr>
        <sz val="8"/>
        <color theme="1"/>
        <rFont val="Times New Roman"/>
        <family val="1"/>
        <charset val="204"/>
      </rPr>
      <t>отв неОПО</t>
    </r>
  </si>
  <si>
    <r>
      <t>К</t>
    </r>
    <r>
      <rPr>
        <sz val="8"/>
        <color theme="1"/>
        <rFont val="Times New Roman"/>
        <family val="1"/>
        <charset val="204"/>
      </rPr>
      <t>охр.труда</t>
    </r>
  </si>
  <si>
    <r>
      <t>К</t>
    </r>
    <r>
      <rPr>
        <sz val="8"/>
        <color theme="1"/>
        <rFont val="Times New Roman"/>
        <family val="1"/>
        <charset val="204"/>
      </rPr>
      <t>отв ОПО</t>
    </r>
  </si>
  <si>
    <t>Показатель наличия программ противоаварийных тренировок, журналов, подтверждающих проведение тренировок согласно утвержденной программе противоаварийных тренировок</t>
  </si>
  <si>
    <r>
      <t>К</t>
    </r>
    <r>
      <rPr>
        <sz val="8"/>
        <color theme="1"/>
        <rFont val="Times New Roman"/>
        <family val="1"/>
        <charset val="204"/>
      </rPr>
      <t>трен</t>
    </r>
  </si>
  <si>
    <t>Показатель проведения наладки тепловых сетей и контроля за режимами потребления тепловой энергии</t>
  </si>
  <si>
    <r>
      <t>К</t>
    </r>
    <r>
      <rPr>
        <sz val="8"/>
        <color theme="1"/>
        <rFont val="Times New Roman"/>
        <family val="1"/>
        <charset val="204"/>
      </rPr>
      <t>режим.налад</t>
    </r>
  </si>
  <si>
    <t xml:space="preserve">Показатель наличия температурных графиков, гидравлических режимов работы системы теплоснабжения </t>
  </si>
  <si>
    <r>
      <t>К</t>
    </r>
    <r>
      <rPr>
        <sz val="8"/>
        <color theme="1"/>
        <rFont val="Times New Roman"/>
        <family val="1"/>
        <charset val="204"/>
      </rPr>
      <t>темп.граф</t>
    </r>
  </si>
  <si>
    <r>
      <t>К</t>
    </r>
    <r>
      <rPr>
        <sz val="8"/>
        <color theme="1"/>
        <rFont val="Times New Roman"/>
        <family val="1"/>
        <charset val="204"/>
      </rPr>
      <t>режим.карт</t>
    </r>
  </si>
  <si>
    <r>
      <t>К</t>
    </r>
    <r>
      <rPr>
        <sz val="8"/>
        <color theme="1"/>
        <rFont val="Times New Roman"/>
        <family val="1"/>
        <charset val="204"/>
      </rPr>
      <t>качест</t>
    </r>
  </si>
  <si>
    <t>Показатель обеспечения качества теплоносителей</t>
  </si>
  <si>
    <r>
      <t>К</t>
    </r>
    <r>
      <rPr>
        <sz val="8"/>
        <color theme="1"/>
        <rFont val="Times New Roman"/>
        <family val="1"/>
        <charset val="204"/>
      </rPr>
      <t>кач.строит</t>
    </r>
  </si>
  <si>
    <t>Обеспечивать проверку качества строительства, реконструкции и (или) модернизации принадлежащих теплоснабжающим, теплосетевым организациям тепловых сетей, в том числе качества тепловой изоляции (пункт 6 части 4 статьи 20 Федерального закона о теплоснабжении)</t>
  </si>
  <si>
    <t>Показатель наличия нормативно-технического документа по организации ремонтного производства, разработке ремонтной документации, планированию и подготовке к ремонту, выводу в ремонт и производству ремонта, а также приемке и оценке качества ремонта</t>
  </si>
  <si>
    <t>Обеспечивать надежное теплоснабжение потребителей (пункт 7 части 4 статьи 20 Федерального закона о теплоснабжении)</t>
  </si>
  <si>
    <t>Показатель обеспечения надежного теплоснабжения потребителей</t>
  </si>
  <si>
    <r>
      <t>К</t>
    </r>
    <r>
      <rPr>
        <sz val="8"/>
        <color theme="1"/>
        <rFont val="Times New Roman"/>
        <family val="1"/>
        <charset val="204"/>
      </rPr>
      <t>надеж</t>
    </r>
  </si>
  <si>
    <r>
      <t>К</t>
    </r>
    <r>
      <rPr>
        <sz val="8"/>
        <color theme="1"/>
        <rFont val="Times New Roman"/>
        <family val="1"/>
        <charset val="204"/>
      </rPr>
      <t>освид</t>
    </r>
  </si>
  <si>
    <r>
      <t>К</t>
    </r>
    <r>
      <rPr>
        <sz val="8"/>
        <color theme="1"/>
        <rFont val="Times New Roman"/>
        <family val="1"/>
        <charset val="204"/>
      </rPr>
      <t>освид не ОПО</t>
    </r>
  </si>
  <si>
    <t xml:space="preserve">Показатель наличия паспортов паровых и (или) водогрейных котельных установок, центральных тепловых пунктов
и оборудования, работающего под избыточным давлением с выводами о продлении срока эксплуатации
</t>
  </si>
  <si>
    <r>
      <t>К</t>
    </r>
    <r>
      <rPr>
        <sz val="8"/>
        <color theme="1"/>
        <rFont val="Times New Roman"/>
        <family val="1"/>
        <charset val="204"/>
      </rPr>
      <t>освид ОПО</t>
    </r>
  </si>
  <si>
    <t>Показатель наличия актов комплексного обследования, очередных и внеочередных осмотров зданий и сооружений объектов теплоснабжения, журналов, паспортов зданий и сооружений, определенных перечнем документации эксплуатирующей организации, в которые занесены результаты текущих осмотров</t>
  </si>
  <si>
    <r>
      <t>К</t>
    </r>
    <r>
      <rPr>
        <sz val="8"/>
        <color theme="1"/>
        <rFont val="Times New Roman"/>
        <family val="1"/>
        <charset val="204"/>
      </rPr>
      <t>обслед</t>
    </r>
  </si>
  <si>
    <r>
      <t>К</t>
    </r>
    <r>
      <rPr>
        <sz val="8"/>
        <color theme="1"/>
        <rFont val="Times New Roman"/>
        <family val="1"/>
        <charset val="204"/>
      </rPr>
      <t>испыт</t>
    </r>
  </si>
  <si>
    <t xml:space="preserve">Показатель наличия актов проведения гидравлических испытаний на прочность и плотность трубопроводов тепловых сетей </t>
  </si>
  <si>
    <r>
      <t>К</t>
    </r>
    <r>
      <rPr>
        <sz val="8"/>
        <color theme="1"/>
        <rFont val="Times New Roman"/>
        <family val="1"/>
        <charset val="204"/>
      </rPr>
      <t>гидр</t>
    </r>
  </si>
  <si>
    <r>
      <t>К</t>
    </r>
    <r>
      <rPr>
        <sz val="8"/>
        <color theme="1"/>
        <rFont val="Times New Roman"/>
        <family val="1"/>
        <charset val="204"/>
      </rPr>
      <t>шурф</t>
    </r>
  </si>
  <si>
    <t xml:space="preserve">Показатель наличия актов о проведении очистки и тепловых сетей, тепловых пунктов </t>
  </si>
  <si>
    <r>
      <t>К</t>
    </r>
    <r>
      <rPr>
        <sz val="8"/>
        <color theme="1"/>
        <rFont val="Times New Roman"/>
        <family val="1"/>
        <charset val="204"/>
      </rPr>
      <t>очист.промыв</t>
    </r>
  </si>
  <si>
    <t>Показатель наличия актов измерений удельного электрического сопротивления грунта и потенциалов блуждающих токов</t>
  </si>
  <si>
    <r>
      <t>К</t>
    </r>
    <r>
      <rPr>
        <sz val="8"/>
        <color theme="1"/>
        <rFont val="Times New Roman"/>
        <family val="1"/>
        <charset val="204"/>
      </rPr>
      <t>насос.стан</t>
    </r>
  </si>
  <si>
    <t xml:space="preserve">Показатель наличия запасов материалов, запорной арматуры, запасных частей, средств механизации
</t>
  </si>
  <si>
    <r>
      <t>К</t>
    </r>
    <r>
      <rPr>
        <sz val="8"/>
        <color theme="1"/>
        <rFont val="Times New Roman"/>
        <family val="1"/>
        <charset val="204"/>
      </rPr>
      <t>матер</t>
    </r>
  </si>
  <si>
    <t>В соответствии с требованиями части 1 статьи 9 Федерального закона о промышленной безопасности копия лицензии или выписки из реестра лицензий Ростехнадзора, копия договора обязательного страхования гражданской ответственности, заключенного в соответствии с законодательством Российской Федерации об обязательном страховании гражданской ответственности владельца опасного объекта за причинение вреда в результате аварии на опасном объекте. Требование не распространяется на объекты теплоснабжения организаций, подведомственных федеральным органам исполнительной власти в сфере обороны, обеспечения безопасности, государственной охраны, внешней разведки, мобилизационной подготовки и мобилизации
(подпункт 9.3.27 пункта 9 Правил)</t>
  </si>
  <si>
    <t>Показатель наличия лицензии Ростехнадзора и договора обязательного страхования гражданской ответственности</t>
  </si>
  <si>
    <t>Показатель выполнения предписаний, влияющих на надежность работы в отопительный период</t>
  </si>
  <si>
    <r>
      <t>К</t>
    </r>
    <r>
      <rPr>
        <sz val="8"/>
        <color theme="1"/>
        <rFont val="Times New Roman"/>
        <family val="1"/>
        <charset val="204"/>
      </rPr>
      <t>предп</t>
    </r>
  </si>
  <si>
    <r>
      <t>К</t>
    </r>
    <r>
      <rPr>
        <sz val="8"/>
        <color theme="1"/>
        <rFont val="Times New Roman"/>
        <family val="1"/>
        <charset val="204"/>
      </rPr>
      <t>страх</t>
    </r>
  </si>
  <si>
    <r>
      <t>К</t>
    </r>
    <r>
      <rPr>
        <sz val="8"/>
        <color theme="1"/>
        <rFont val="Times New Roman"/>
        <family val="1"/>
        <charset val="204"/>
      </rPr>
      <t>электр.сопр</t>
    </r>
  </si>
  <si>
    <t xml:space="preserve">В случае эксплуатации ОПО необходимо выбрать одно значение в зависимости от следующих условий:
наличие – 1;
отсутствие – 0.
Если ОПО не эксплуатируются, значение принимается равным 1.
</t>
  </si>
  <si>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утвержденными постановлением Правительства Российской Федерации от 10.05.2017 № 543 (далее – Правила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</si>
  <si>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 xml:space="preserve">В случае эксплуатации ОПО необходимо выбрать одно значение в зависимости от следующих условий:
наличие – 1;
отсутствие – 0.
Если ОПО не эксплуатируются, значение принимается равным 1.
</t>
  </si>
  <si>
    <r>
      <t>Расчет осуществляется автоматически по формуле:
К</t>
    </r>
    <r>
      <rPr>
        <sz val="8"/>
        <color theme="1"/>
        <rFont val="Times New Roman"/>
        <family val="1"/>
        <charset val="204"/>
      </rPr>
      <t>режим.налад</t>
    </r>
    <r>
      <rPr>
        <sz val="12"/>
        <color theme="1"/>
        <rFont val="Times New Roman"/>
        <family val="1"/>
        <charset val="204"/>
      </rPr>
      <t>=К</t>
    </r>
    <r>
      <rPr>
        <sz val="8"/>
        <color theme="1"/>
        <rFont val="Times New Roman"/>
        <family val="1"/>
        <charset val="204"/>
      </rPr>
      <t>темп.граф</t>
    </r>
    <r>
      <rPr>
        <sz val="12"/>
        <color theme="1"/>
        <rFont val="Times New Roman"/>
        <family val="1"/>
        <charset val="204"/>
      </rPr>
      <t>*0,5+К</t>
    </r>
    <r>
      <rPr>
        <sz val="8"/>
        <color theme="1"/>
        <rFont val="Times New Roman"/>
        <family val="1"/>
        <charset val="204"/>
      </rPr>
      <t>режим.карт</t>
    </r>
    <r>
      <rPr>
        <sz val="12"/>
        <color theme="1"/>
        <rFont val="Times New Roman"/>
        <family val="1"/>
        <charset val="204"/>
      </rPr>
      <t xml:space="preserve">*0,5
</t>
    </r>
  </si>
  <si>
    <t>Фактическое значение наличия материальных запасов по инвентаризации, выраженное в процентах от необходимого.</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</si>
  <si>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</si>
  <si>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</si>
  <si>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</si>
  <si>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t xml:space="preserve">Необходимо выбрать одно значение, в зависимости от следующих условий:
наличие – 1;
отсутствие – 0
</t>
  </si>
  <si>
    <t xml:space="preserve">Примечания к расчетам показателей готовности </t>
  </si>
  <si>
    <r>
      <t>Расчет осуществляется автоматически по формуле:
И</t>
    </r>
    <r>
      <rPr>
        <sz val="8"/>
        <color theme="1"/>
        <rFont val="Times New Roman"/>
        <family val="1"/>
        <charset val="204"/>
      </rPr>
      <t>мо</t>
    </r>
    <r>
      <rPr>
        <sz val="12"/>
        <color theme="1"/>
        <rFont val="Times New Roman"/>
        <family val="1"/>
        <charset val="204"/>
      </rPr>
      <t xml:space="preserve"> = К</t>
    </r>
    <r>
      <rPr>
        <sz val="8"/>
        <color theme="1"/>
        <rFont val="Times New Roman"/>
        <family val="1"/>
        <charset val="204"/>
      </rPr>
      <t>закон о тепл</t>
    </r>
    <r>
      <rPr>
        <sz val="12"/>
        <color theme="1"/>
        <rFont val="Times New Roman"/>
        <family val="1"/>
        <charset val="204"/>
      </rPr>
      <t>*0,65+К</t>
    </r>
    <r>
      <rPr>
        <sz val="8"/>
        <color theme="1"/>
        <rFont val="Times New Roman"/>
        <family val="1"/>
        <charset val="204"/>
      </rPr>
      <t>оценка</t>
    </r>
    <r>
      <rPr>
        <sz val="12"/>
        <color theme="1"/>
        <rFont val="Times New Roman"/>
        <family val="1"/>
        <charset val="204"/>
      </rPr>
      <t xml:space="preserve">*0,35 </t>
    </r>
  </si>
  <si>
    <t>Выполнить требования, установленные частью 3 статьи 20 Федерального закона от 27 июля 2010 г. № 190-ФЗ «О теплоснабжении» (далее – Федеральный закон о теплоснабжении) 
(подпункт 8.1 пункта 8 Правил обеспечения готовности к отопительному периоду, утвержденных приказом Минэнерго России от 13 ноября 2024 г. № 2234 
(далее – Правила):</t>
  </si>
  <si>
    <t>Показатель выполнения требований Федерального
закона о теплоснабжении</t>
  </si>
  <si>
    <r>
      <t>Расчет осуществляется автоматически по формуле:
К</t>
    </r>
    <r>
      <rPr>
        <sz val="8"/>
        <color theme="1"/>
        <rFont val="Times New Roman"/>
        <family val="1"/>
        <charset val="204"/>
      </rPr>
      <t>закон о тепл</t>
    </r>
    <r>
      <rPr>
        <sz val="12"/>
        <color theme="1"/>
        <rFont val="Times New Roman"/>
        <family val="1"/>
        <charset val="204"/>
      </rPr>
      <t xml:space="preserve"> = К</t>
    </r>
    <r>
      <rPr>
        <sz val="8"/>
        <color theme="1"/>
        <rFont val="Times New Roman"/>
        <family val="1"/>
        <charset val="204"/>
      </rPr>
      <t>порядок</t>
    </r>
    <r>
      <rPr>
        <sz val="12"/>
        <color theme="1"/>
        <rFont val="Times New Roman"/>
        <family val="1"/>
        <charset val="204"/>
      </rPr>
      <t>*0,4+К</t>
    </r>
    <r>
      <rPr>
        <sz val="8"/>
        <color theme="1"/>
        <rFont val="Times New Roman"/>
        <family val="1"/>
        <charset val="204"/>
      </rPr>
      <t>схем</t>
    </r>
    <r>
      <rPr>
        <sz val="12"/>
        <color theme="1"/>
        <rFont val="Times New Roman"/>
        <family val="1"/>
        <charset val="204"/>
      </rPr>
      <t>*0,3+К</t>
    </r>
    <r>
      <rPr>
        <sz val="8"/>
        <color theme="1"/>
        <rFont val="Times New Roman"/>
        <family val="1"/>
        <charset val="204"/>
      </rPr>
      <t>бесхоз</t>
    </r>
    <r>
      <rPr>
        <sz val="12"/>
        <color theme="1"/>
        <rFont val="Times New Roman"/>
        <family val="1"/>
        <charset val="204"/>
      </rPr>
      <t xml:space="preserve">*0,3
</t>
    </r>
  </si>
  <si>
    <t xml:space="preserve">Иметь порядок (план) действий по ликвидации последствий аварийных ситуаций в сфере теплоснабжения в муниципальном образовании
(пункт 1 части 3 статьи 20 Федерального закона о теплоснабжении)
</t>
  </si>
  <si>
    <t>Показатель наличия порядка (плана) действий по ликвидации последствий аварийных ситуаций в сфере теплоснабжения в муниципальном образовании</t>
  </si>
  <si>
    <r>
      <t>К</t>
    </r>
    <r>
      <rPr>
        <sz val="8"/>
        <color theme="1"/>
        <rFont val="Times New Roman"/>
        <family val="1"/>
        <charset val="204"/>
      </rPr>
      <t>порядок</t>
    </r>
    <r>
      <rPr>
        <sz val="12"/>
        <color theme="1"/>
        <rFont val="Times New Roman"/>
        <family val="1"/>
        <charset val="204"/>
      </rPr>
      <t xml:space="preserve">
</t>
    </r>
  </si>
  <si>
    <t xml:space="preserve">Иметь утвержденную актуализированную схему теплоснабжения в соответствии с частью 3 статьи 23 Федерального закона о теплоснабжении
(пункт 2 части 3 статьи 20 Федерального закона о теплоснабжении)
</t>
  </si>
  <si>
    <t>Показатель наличия утвержденной актуализированной схемы теплоснабжения</t>
  </si>
  <si>
    <r>
      <t>К</t>
    </r>
    <r>
      <rPr>
        <sz val="8"/>
        <color theme="1"/>
        <rFont val="Times New Roman"/>
        <family val="1"/>
        <charset val="204"/>
      </rPr>
      <t>схем</t>
    </r>
  </si>
  <si>
    <t xml:space="preserve">Обеспечить подготовку к отопительному периоду бесхозяйных объектов теплоснабжения, в отношении которых в соответствии с частью 6.4 статьи 15 Федерального закона о теплоснабжении не определена организация по содержанию и обслуживанию
(пункт 3 части 3 статьи 20 Федерального закона о теплоснабжении)
</t>
  </si>
  <si>
    <t>Справка от 16.06.2025 № 38 "Об отсутствии бесхозяйных объектах теплоснабжения"</t>
  </si>
  <si>
    <t>Показатель подготовки к отопительному периоду бесхозяйных объектов теплоснабжения</t>
  </si>
  <si>
    <r>
      <t>К</t>
    </r>
    <r>
      <rPr>
        <sz val="8"/>
        <color theme="1"/>
        <rFont val="Times New Roman"/>
        <family val="1"/>
        <charset val="204"/>
      </rPr>
      <t>бесхоз</t>
    </r>
  </si>
  <si>
    <t xml:space="preserve">Значение ячейки проставляется автоматически, в зависимости от проверки наличия бесхозяйных объектов теплоснабжения.
</t>
  </si>
  <si>
    <t>Проверка наличия бесхозяйных объектов теплоснабжения</t>
  </si>
  <si>
    <t xml:space="preserve"> – </t>
  </si>
  <si>
    <r>
      <t>Необходимо выбрать одно значение, в зависимости от следующих условий:
- при отсутствии бесхозяйных объектов теплоснабжения, в отношении которых не определена организация, которая будет осуществлять содержание и обслуживание бесхозяйного объекта теплоснабжения принимается значение 1;
- при наличии бесхозяйных объектов теплоснабжения, для которых определена организация по содержанию и обслуживанию принимается значение 1;
- при наличии бесхозяйных объектов теплоснабжения, для которых не определена организация по содержанию и обслуживанию принимается значение 0, при этом расчет К</t>
    </r>
    <r>
      <rPr>
        <sz val="8"/>
        <color theme="1"/>
        <rFont val="Times New Roman"/>
        <family val="1"/>
        <charset val="204"/>
      </rPr>
      <t>бесхоз</t>
    </r>
    <r>
      <rPr>
        <sz val="12"/>
        <color theme="1"/>
        <rFont val="Times New Roman"/>
        <family val="1"/>
        <charset val="204"/>
      </rPr>
      <t xml:space="preserve"> ведется в соответствии с Образцом приложения к расчету индекса готовности к отопительному периоду муниципального образования в случае наличия у них бесхозяйных объектов теплоснабжения, которым не определена организация, осуществляющая их содержание и обслуживание.</t>
    </r>
  </si>
  <si>
    <t xml:space="preserve">Осуществить оценку обеспечения готовности к отопительному периоду лицами, указанными в подпунктах 1.2 – 1.6 пункта 1 Правил в соответствии с Порядком проведения оценки обеспечения готовности к отопительному периоду, утвержденным приказом Минэнерго России от 13 ноября 2024 г. № 2234  (далее – Порядок)
(подпункт 8.2 пункта 8 Правил) 
</t>
  </si>
  <si>
    <t xml:space="preserve">Показатель оценки обеспечения готовности к отопительному периоду лицами, указанными в подпунктах 1.2 – 1.6 пункта 1 Правил
</t>
  </si>
  <si>
    <r>
      <t>К</t>
    </r>
    <r>
      <rPr>
        <sz val="8"/>
        <color theme="1"/>
        <rFont val="Times New Roman"/>
        <family val="1"/>
        <charset val="204"/>
      </rPr>
      <t>оценка</t>
    </r>
  </si>
  <si>
    <r>
      <t>Расчет осуществляется автоматически по формуле:
К</t>
    </r>
    <r>
      <rPr>
        <sz val="8"/>
        <color theme="1"/>
        <rFont val="Times New Roman"/>
        <family val="1"/>
        <charset val="204"/>
      </rPr>
      <t>оценка</t>
    </r>
    <r>
      <rPr>
        <sz val="12"/>
        <color theme="1"/>
        <rFont val="Times New Roman"/>
        <family val="1"/>
        <charset val="204"/>
      </rPr>
      <t>=(n</t>
    </r>
    <r>
      <rPr>
        <sz val="8"/>
        <color theme="1"/>
        <rFont val="Times New Roman"/>
        <family val="1"/>
        <charset val="204"/>
      </rPr>
      <t>актов</t>
    </r>
    <r>
      <rPr>
        <sz val="12"/>
        <color theme="1"/>
        <rFont val="Times New Roman"/>
        <family val="1"/>
        <charset val="204"/>
      </rPr>
      <t>/n</t>
    </r>
    <r>
      <rPr>
        <sz val="8"/>
        <color theme="1"/>
        <rFont val="Times New Roman"/>
        <family val="1"/>
        <charset val="204"/>
      </rPr>
      <t>всего</t>
    </r>
    <r>
      <rPr>
        <sz val="12"/>
        <color theme="1"/>
        <rFont val="Times New Roman"/>
        <family val="1"/>
        <charset val="204"/>
      </rPr>
      <t>)*l</t>
    </r>
    <r>
      <rPr>
        <sz val="8"/>
        <color theme="1"/>
        <rFont val="Times New Roman"/>
        <family val="1"/>
        <charset val="204"/>
      </rPr>
      <t>порядок</t>
    </r>
    <r>
      <rPr>
        <sz val="12"/>
        <color theme="1"/>
        <rFont val="Times New Roman"/>
        <family val="1"/>
        <charset val="204"/>
      </rPr>
      <t xml:space="preserve"> </t>
    </r>
  </si>
  <si>
    <t>2.1</t>
  </si>
  <si>
    <r>
      <t>l</t>
    </r>
    <r>
      <rPr>
        <sz val="8"/>
        <color theme="1"/>
        <rFont val="Times New Roman"/>
        <family val="1"/>
        <charset val="204"/>
      </rPr>
      <t>порядок</t>
    </r>
  </si>
  <si>
    <r>
      <t>Необходимо выбрать одно значение, в зависимости от следующих условий:
- при соблюдении Порядка l</t>
    </r>
    <r>
      <rPr>
        <sz val="8"/>
        <color theme="1"/>
        <rFont val="Times New Roman"/>
        <family val="1"/>
        <charset val="204"/>
      </rPr>
      <t>порядок</t>
    </r>
    <r>
      <rPr>
        <sz val="12"/>
        <color theme="1"/>
        <rFont val="Times New Roman"/>
        <family val="1"/>
        <charset val="204"/>
      </rPr>
      <t xml:space="preserve"> принимается равным 1.
- при не соблюдении Порядка l</t>
    </r>
    <r>
      <rPr>
        <sz val="8"/>
        <color theme="1"/>
        <rFont val="Times New Roman"/>
        <family val="1"/>
        <charset val="204"/>
      </rPr>
      <t xml:space="preserve">порядок </t>
    </r>
    <r>
      <rPr>
        <sz val="12"/>
        <color theme="1"/>
        <rFont val="Times New Roman"/>
        <family val="1"/>
        <charset val="204"/>
      </rPr>
      <t>принимается равным 0</t>
    </r>
  </si>
  <si>
    <t>2.2</t>
  </si>
  <si>
    <r>
      <t>n</t>
    </r>
    <r>
      <rPr>
        <sz val="8"/>
        <color theme="1"/>
        <rFont val="Times New Roman"/>
        <family val="1"/>
        <charset val="204"/>
      </rPr>
      <t xml:space="preserve">актов </t>
    </r>
  </si>
  <si>
    <t>Необходимо указать фактическое значение
количества теплоснабжающих и теплосетевых организаций, владельцев тепловых сетей, не являющихся теплосетевыми организациями, прошедших оценку готовности и получивших акт оценки обеспечения готовности к отопительному периоду</t>
  </si>
  <si>
    <t>2.3</t>
  </si>
  <si>
    <r>
      <t>n</t>
    </r>
    <r>
      <rPr>
        <sz val="8"/>
        <color theme="1"/>
        <rFont val="Times New Roman"/>
        <family val="1"/>
        <charset val="204"/>
      </rPr>
      <t xml:space="preserve">всего </t>
    </r>
  </si>
  <si>
    <t xml:space="preserve">Необходимо указать фактическое значение
количества теплоснабжающих и теплосетевых организаций, владельцев тепловых сетей, не являющихся теплосетевыми организациями, всего (информация о количестве должна соответствовать схемам теплоснабжения)
</t>
  </si>
  <si>
    <t xml:space="preserve">Образец приложения к расчету индекса готовности к отопительному периоду муниципального образования в случае наличия у них бесхозяйных объектов теплоснабжения, которым не определена организация, осуществляющая их содержание и обслуживание
</t>
  </si>
  <si>
    <t xml:space="preserve">Разъяснения по расчетам показателей готовности </t>
  </si>
  <si>
    <r>
      <t>К</t>
    </r>
    <r>
      <rPr>
        <b/>
        <sz val="8"/>
        <color theme="1"/>
        <rFont val="Times New Roman"/>
        <family val="1"/>
        <charset val="204"/>
      </rPr>
      <t>бесхоз</t>
    </r>
  </si>
  <si>
    <r>
      <t>Расчет осуществляется, если для бесхозяйных объектов не определена организация, которая будет осуществлять содержание и обслуживание.
Расчет осуществляется автоматически по формуле:
К</t>
    </r>
    <r>
      <rPr>
        <sz val="8"/>
        <color theme="1"/>
        <rFont val="Times New Roman"/>
        <family val="1"/>
        <charset val="204"/>
      </rPr>
      <t>бесхоз</t>
    </r>
    <r>
      <rPr>
        <sz val="12"/>
        <color theme="1"/>
        <rFont val="Times New Roman"/>
        <family val="1"/>
        <charset val="204"/>
      </rPr>
      <t>= К</t>
    </r>
    <r>
      <rPr>
        <sz val="8"/>
        <color theme="1"/>
        <rFont val="Times New Roman"/>
        <family val="1"/>
        <charset val="204"/>
      </rPr>
      <t>закон о тепл</t>
    </r>
    <r>
      <rPr>
        <sz val="12"/>
        <color theme="1"/>
        <rFont val="Times New Roman"/>
        <family val="1"/>
        <charset val="204"/>
      </rPr>
      <t>*0,9+К</t>
    </r>
    <r>
      <rPr>
        <sz val="8"/>
        <color theme="1"/>
        <rFont val="Times New Roman"/>
        <family val="1"/>
        <charset val="204"/>
      </rPr>
      <t>предп</t>
    </r>
    <r>
      <rPr>
        <sz val="12"/>
        <color theme="1"/>
        <rFont val="Times New Roman"/>
        <family val="1"/>
        <charset val="204"/>
      </rPr>
      <t xml:space="preserve">*0,1
</t>
    </r>
  </si>
  <si>
    <t xml:space="preserve">Выполнить требования, установленные частью 4 статьи 20 Федерального закона от 27 июля 2010 г. № 190-ФЗ «О теплоснабжении» (далее – Федеральный закон о теплоснабжении)
(подпункт 9.1 пункта 9 Правил обеспечения готовности к отопительному периоду, утвержденных приказом Минэнерго России от 13 ноября 2024 г. № 2234 (далее – Правила):
</t>
  </si>
  <si>
    <t>Показатель выполнения требований Федерального закона о теплоснабжении</t>
  </si>
  <si>
    <r>
      <t>Расчет осуществляется автоматически по формуле:
К</t>
    </r>
    <r>
      <rPr>
        <sz val="8"/>
        <color theme="1"/>
        <rFont val="Times New Roman"/>
        <family val="1"/>
        <charset val="204"/>
      </rPr>
      <t>закон о тепл</t>
    </r>
    <r>
      <rPr>
        <sz val="12"/>
        <color theme="1"/>
        <rFont val="Times New Roman"/>
        <family val="1"/>
        <charset val="204"/>
      </rPr>
      <t>= К</t>
    </r>
    <r>
      <rPr>
        <sz val="8"/>
        <color theme="1"/>
        <rFont val="Times New Roman"/>
        <family val="1"/>
        <charset val="204"/>
      </rPr>
      <t>функ</t>
    </r>
    <r>
      <rPr>
        <sz val="12"/>
        <color theme="1"/>
        <rFont val="Times New Roman"/>
        <family val="1"/>
        <charset val="204"/>
      </rPr>
      <t>*0,05+К</t>
    </r>
    <r>
      <rPr>
        <sz val="8"/>
        <color theme="1"/>
        <rFont val="Times New Roman"/>
        <family val="1"/>
        <charset val="204"/>
      </rPr>
      <t>режим.налад</t>
    </r>
    <r>
      <rPr>
        <sz val="12"/>
        <color theme="1"/>
        <rFont val="Times New Roman"/>
        <family val="1"/>
        <charset val="204"/>
      </rPr>
      <t>*0,01+
К</t>
    </r>
    <r>
      <rPr>
        <sz val="8"/>
        <color theme="1"/>
        <rFont val="Times New Roman"/>
        <family val="1"/>
        <charset val="204"/>
      </rPr>
      <t>качест</t>
    </r>
    <r>
      <rPr>
        <sz val="12"/>
        <color theme="1"/>
        <rFont val="Times New Roman"/>
        <family val="1"/>
        <charset val="204"/>
      </rPr>
      <t>*0,04+К</t>
    </r>
    <r>
      <rPr>
        <sz val="8"/>
        <color theme="1"/>
        <rFont val="Times New Roman"/>
        <family val="1"/>
        <charset val="204"/>
      </rPr>
      <t>кач.строит</t>
    </r>
    <r>
      <rPr>
        <sz val="12"/>
        <color theme="1"/>
        <rFont val="Times New Roman"/>
        <family val="1"/>
        <charset val="204"/>
      </rPr>
      <t>*0,3+К</t>
    </r>
    <r>
      <rPr>
        <sz val="8"/>
        <color theme="1"/>
        <rFont val="Times New Roman"/>
        <family val="1"/>
        <charset val="204"/>
      </rPr>
      <t>надеж</t>
    </r>
    <r>
      <rPr>
        <sz val="12"/>
        <color theme="1"/>
        <rFont val="Times New Roman"/>
        <family val="1"/>
        <charset val="204"/>
      </rPr>
      <t xml:space="preserve">*0,6
</t>
    </r>
  </si>
  <si>
    <t xml:space="preserve">Обеспечивать функционирование эксплуатационной, диспетчерской и аварийной служб
(пункт 1 части 4 статьи 20 Федерального закона о теплоснабжении)
</t>
  </si>
  <si>
    <t xml:space="preserve">Документы, предусмотренные подпунктами 9.3.1, 9.3.3 – 9.3.8 пункта 9 Правил
</t>
  </si>
  <si>
    <t xml:space="preserve">Показатель обеспечения функционирования эксплуатационной, диспетчерской и аварийной служб </t>
  </si>
  <si>
    <r>
      <t>Расчет осуществляется автоматически по формуле:
К</t>
    </r>
    <r>
      <rPr>
        <sz val="8"/>
        <color theme="1"/>
        <rFont val="Times New Roman"/>
        <family val="1"/>
        <charset val="204"/>
      </rPr>
      <t>функц</t>
    </r>
    <r>
      <rPr>
        <sz val="12"/>
        <color theme="1"/>
        <rFont val="Times New Roman"/>
        <family val="1"/>
        <charset val="204"/>
      </rPr>
      <t>=К</t>
    </r>
    <r>
      <rPr>
        <sz val="8"/>
        <color theme="1"/>
        <rFont val="Times New Roman"/>
        <family val="1"/>
        <charset val="204"/>
      </rPr>
      <t>шт</t>
    </r>
    <r>
      <rPr>
        <sz val="12"/>
        <color theme="1"/>
        <rFont val="Times New Roman"/>
        <family val="1"/>
        <charset val="204"/>
      </rPr>
      <t>*0,1+К</t>
    </r>
    <r>
      <rPr>
        <sz val="8"/>
        <color theme="1"/>
        <rFont val="Times New Roman"/>
        <family val="1"/>
        <charset val="204"/>
      </rPr>
      <t>дисп</t>
    </r>
    <r>
      <rPr>
        <sz val="12"/>
        <color theme="1"/>
        <rFont val="Times New Roman"/>
        <family val="1"/>
        <charset val="204"/>
      </rPr>
      <t>*0,1+К</t>
    </r>
    <r>
      <rPr>
        <sz val="8"/>
        <color theme="1"/>
        <rFont val="Times New Roman"/>
        <family val="1"/>
        <charset val="204"/>
      </rPr>
      <t>перечень</t>
    </r>
    <r>
      <rPr>
        <sz val="12"/>
        <color theme="1"/>
        <rFont val="Times New Roman"/>
        <family val="1"/>
        <charset val="204"/>
      </rPr>
      <t>*0,1+
К</t>
    </r>
    <r>
      <rPr>
        <sz val="8"/>
        <color theme="1"/>
        <rFont val="Times New Roman"/>
        <family val="1"/>
        <charset val="204"/>
      </rPr>
      <t>эксп/произв.инстр</t>
    </r>
    <r>
      <rPr>
        <sz val="12"/>
        <color theme="1"/>
        <rFont val="Times New Roman"/>
        <family val="1"/>
        <charset val="204"/>
      </rPr>
      <t>*0,1+К</t>
    </r>
    <r>
      <rPr>
        <sz val="8"/>
        <color theme="1"/>
        <rFont val="Times New Roman"/>
        <family val="1"/>
        <charset val="204"/>
      </rPr>
      <t>знаний</t>
    </r>
    <r>
      <rPr>
        <sz val="12"/>
        <color theme="1"/>
        <rFont val="Times New Roman"/>
        <family val="1"/>
        <charset val="204"/>
      </rPr>
      <t>*0,1+
К</t>
    </r>
    <r>
      <rPr>
        <sz val="8"/>
        <color theme="1"/>
        <rFont val="Times New Roman"/>
        <family val="1"/>
        <charset val="204"/>
      </rPr>
      <t>обуч</t>
    </r>
    <r>
      <rPr>
        <sz val="12"/>
        <color theme="1"/>
        <rFont val="Times New Roman"/>
        <family val="1"/>
        <charset val="204"/>
      </rPr>
      <t>*0,1+ К</t>
    </r>
    <r>
      <rPr>
        <sz val="8"/>
        <color theme="1"/>
        <rFont val="Times New Roman"/>
        <family val="1"/>
        <charset val="204"/>
      </rPr>
      <t>отв</t>
    </r>
    <r>
      <rPr>
        <sz val="12"/>
        <color theme="1"/>
        <rFont val="Times New Roman"/>
        <family val="1"/>
        <charset val="204"/>
      </rPr>
      <t>*0,1+К</t>
    </r>
    <r>
      <rPr>
        <sz val="8"/>
        <color theme="1"/>
        <rFont val="Times New Roman"/>
        <family val="1"/>
        <charset val="204"/>
      </rPr>
      <t>охр.труда</t>
    </r>
    <r>
      <rPr>
        <sz val="12"/>
        <color theme="1"/>
        <rFont val="Times New Roman"/>
        <family val="1"/>
        <charset val="204"/>
      </rPr>
      <t>*0,15+К</t>
    </r>
    <r>
      <rPr>
        <sz val="8"/>
        <color theme="1"/>
        <rFont val="Times New Roman"/>
        <family val="1"/>
        <charset val="204"/>
      </rPr>
      <t>трен</t>
    </r>
    <r>
      <rPr>
        <sz val="12"/>
        <color theme="1"/>
        <rFont val="Times New Roman"/>
        <family val="1"/>
        <charset val="204"/>
      </rPr>
      <t xml:space="preserve">*0,15
</t>
    </r>
  </si>
  <si>
    <t xml:space="preserve">Выписка из утвержденного штатного расписания, подтверждающая наличие персонала, осуществляющего функции эксплуатационной, диспетчерской и аварийной служб или договоры на техническое обслуживание, энергосервисные контракты в случае привлечения специализированных организаций для эксплуатации оборудования
(подпункт 9.3.1 пункта 9 Правил)
</t>
  </si>
  <si>
    <t xml:space="preserve">Показатель наличия персонала, осуществляющего функции эксплуатационной, диспетчерской и аварийной служб или договоров на техническое обслуживание, энергосервисных контрактов </t>
  </si>
  <si>
    <t xml:space="preserve">Утвержденное положение о диспетчерской службе или распорядительный документ организации о назначении ответственного за диспетчерское управление в соответствии с требованиями раздела 15 Правил технической эксплуатации тепловых энергоустановок, утвержденных приказом Минэнерго России от 24 марта 2003 г. № 115 (далее – Правила технической эксплуатации тепловых энергоустановок) 
(подпункт 9.3.3 пункта 9 Правил)
</t>
  </si>
  <si>
    <t xml:space="preserve">Показатель наличия перечня производственных инструкций для безопасной эксплуатации котлов и вспомогательного оборудования </t>
  </si>
  <si>
    <r>
      <t>Расчет осуществляется автоматически по формуле:
К</t>
    </r>
    <r>
      <rPr>
        <sz val="8"/>
        <color theme="1"/>
        <rFont val="Times New Roman"/>
        <family val="1"/>
        <charset val="204"/>
      </rPr>
      <t>перечень</t>
    </r>
    <r>
      <rPr>
        <sz val="12"/>
        <color theme="1"/>
        <rFont val="Times New Roman"/>
        <family val="1"/>
        <charset val="204"/>
      </rPr>
      <t xml:space="preserve"> = К</t>
    </r>
    <r>
      <rPr>
        <sz val="8"/>
        <color theme="1"/>
        <rFont val="Times New Roman"/>
        <family val="1"/>
        <charset val="204"/>
      </rPr>
      <t>переченьОПО</t>
    </r>
    <r>
      <rPr>
        <sz val="12"/>
        <color theme="1"/>
        <rFont val="Times New Roman"/>
        <family val="1"/>
        <charset val="204"/>
      </rPr>
      <t>*0,5+ К</t>
    </r>
    <r>
      <rPr>
        <sz val="8"/>
        <color theme="1"/>
        <rFont val="Times New Roman"/>
        <family val="1"/>
        <charset val="204"/>
      </rPr>
      <t>перечень неОПО</t>
    </r>
    <r>
      <rPr>
        <sz val="12"/>
        <color theme="1"/>
        <rFont val="Times New Roman"/>
        <family val="1"/>
        <charset val="204"/>
      </rPr>
      <t xml:space="preserve">*0,5
Если в отношении объекта оценки какой-либо из показателей, указанных в подпунктах 1.1.3.1, 1.1.3.2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</si>
  <si>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1.1.3.1</t>
  </si>
  <si>
    <t>1.1.3.2</t>
  </si>
  <si>
    <t>Показатель наличия перечня документации эксплуатирующей организации для объектов, не являющихся ОПО</t>
  </si>
  <si>
    <t>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утвержденными постановлением Правительства Российской Федерации от 10.05.2017 № 543 (далее – Правила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t>
  </si>
  <si>
    <t>Показатель наличия эксплуатационных инструкций объектов теплоснабжения и (или) производственных инструкций</t>
  </si>
  <si>
    <t>Необходимо выбрать одно значение, в зависимости от следующих условий:
наличие – 1;
отсутствие – 0</t>
  </si>
  <si>
    <t xml:space="preserve">Копии удостоверений о проверке знаний или журнала проверки знаний, протоколов проверки знаний, предусмотренных пунктами 43 – 45 Правил технической эксплуатации электроустановок потребителей электрической энергии, утвержденных приказом Минэнерго России от 12 августа 2022 г. № 811  (далее – Правила технической эксплуатации электроустановок потребителей), пунктом 2.3.23 Правил технической эксплуатации тепловых энергоустановок и (или) копии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предусмотренные пунктом 238 Правил промышленной безопасности, в случае эксплуатации ОПО
(подпункт 9.3.6 пункта 9 Правил)
</t>
  </si>
  <si>
    <t xml:space="preserve">Показатель наличия удостоверений проверки знаний или журнала проверки знаний, протоколов проверки знаний и (или) копии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t>
  </si>
  <si>
    <r>
      <t>Расчет осуществляется автоматически по формуле:
К</t>
    </r>
    <r>
      <rPr>
        <sz val="8"/>
        <color theme="1"/>
        <rFont val="Times New Roman"/>
        <family val="1"/>
        <charset val="204"/>
      </rPr>
      <t>знаний</t>
    </r>
    <r>
      <rPr>
        <sz val="12"/>
        <color theme="1"/>
        <rFont val="Times New Roman"/>
        <family val="1"/>
        <charset val="204"/>
      </rPr>
      <t xml:space="preserve"> = К</t>
    </r>
    <r>
      <rPr>
        <sz val="8"/>
        <color theme="1"/>
        <rFont val="Times New Roman"/>
        <family val="1"/>
        <charset val="204"/>
      </rPr>
      <t>пров зн не ОПО</t>
    </r>
    <r>
      <rPr>
        <sz val="12"/>
        <color theme="1"/>
        <rFont val="Times New Roman"/>
        <family val="1"/>
        <charset val="204"/>
      </rPr>
      <t>*0,5+К</t>
    </r>
    <r>
      <rPr>
        <sz val="8"/>
        <color theme="1"/>
        <rFont val="Times New Roman"/>
        <family val="1"/>
        <charset val="204"/>
      </rPr>
      <t>пров зн ОПО</t>
    </r>
    <r>
      <rPr>
        <sz val="12"/>
        <color theme="1"/>
        <rFont val="Times New Roman"/>
        <family val="1"/>
        <charset val="204"/>
      </rPr>
      <t xml:space="preserve">*0,5
Если в соответствии с пунктом 21 Порядка в отношении объекта оценки какой-либо из показателей, указанных в подпунктах 1.1.5.1, 1.1.5.2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</si>
  <si>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1.1.5.1</t>
  </si>
  <si>
    <t>1.1.5.2</t>
  </si>
  <si>
    <t xml:space="preserve">Показатель наличия удостоверений о допуске к самостоятельной работе обслуживающего персонала или протоколов проверки знаний в области промышленной безопасности работников и руководителей, предусмотренных Правилами промышленной безопасности, в случае эксплуатации ОПО
</t>
  </si>
  <si>
    <t>Копии документов, подтверждающих проведение обучения работников действиям в случае аварии или инцидента на опасном производственном объекте, в соответствии со статьей 10 Федерального закона от 21 июля 1997 г. № 116-ФЗ «О промышленной безопасности опасных производственных объектов» (далее – Федеральный закон о промышленной безопасности)
(подпункт 9.3.7 пункта 9 Правил)</t>
  </si>
  <si>
    <r>
      <t>Необходимо выбрать одно значение, в зависимости от следующих условий:
наличие – 1;
отсутствие – 0.
В случае, если ОПО не эксплуатируются, то К</t>
    </r>
    <r>
      <rPr>
        <sz val="8"/>
        <color theme="1"/>
        <rFont val="Times New Roman"/>
        <family val="1"/>
        <charset val="204"/>
      </rPr>
      <t>обуч</t>
    </r>
    <r>
      <rPr>
        <sz val="12"/>
        <color theme="1"/>
        <rFont val="Times New Roman"/>
        <family val="1"/>
        <charset val="204"/>
      </rPr>
      <t xml:space="preserve"> принимается равным 1. 
</t>
    </r>
  </si>
  <si>
    <t xml:space="preserve">Организационно-распорядительные документы организации о назначении ответственных лиц за безопасную эксплуатацию тепловых энергоустановок для объектов, не отнесенных к ОПО, определенные пунктами 2.1.2, 2.1.3 Правил технической эксплуатации тепловых энергоустановок, и (или) ответственных лиц за безопасную эксплуатацию оборудования, работающего под избыточным давлением, 
и ответственных за осуществление производственного контроля при эксплуатации оборудования, отнесенного к ОПО, определенные пунктом 228 Правил промышленной безопасности
(подпункт 9.3.8 пункта 9 Правил)
</t>
  </si>
  <si>
    <r>
      <t>Расчет осуществляется автоматически по формуле:
К</t>
    </r>
    <r>
      <rPr>
        <sz val="8"/>
        <color theme="1"/>
        <rFont val="Times New Roman"/>
        <family val="1"/>
        <charset val="204"/>
      </rPr>
      <t>отв</t>
    </r>
    <r>
      <rPr>
        <sz val="12"/>
        <color theme="1"/>
        <rFont val="Times New Roman"/>
        <family val="1"/>
        <charset val="204"/>
      </rPr>
      <t xml:space="preserve"> = К</t>
    </r>
    <r>
      <rPr>
        <sz val="8"/>
        <color theme="1"/>
        <rFont val="Times New Roman"/>
        <family val="1"/>
        <charset val="204"/>
      </rPr>
      <t>отв неОПО</t>
    </r>
    <r>
      <rPr>
        <sz val="12"/>
        <color theme="1"/>
        <rFont val="Times New Roman"/>
        <family val="1"/>
        <charset val="204"/>
      </rPr>
      <t xml:space="preserve"> *0,5+ К</t>
    </r>
    <r>
      <rPr>
        <sz val="8"/>
        <color theme="1"/>
        <rFont val="Times New Roman"/>
        <family val="1"/>
        <charset val="204"/>
      </rPr>
      <t>отв ОПО</t>
    </r>
    <r>
      <rPr>
        <sz val="12"/>
        <color theme="1"/>
        <rFont val="Times New Roman"/>
        <family val="1"/>
        <charset val="204"/>
      </rPr>
      <t xml:space="preserve">*0,5
Если в отношении объекта оценки какой-либо из показателей, указанных в подпунктах 1.1.7.1, 1.1.7.2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</si>
  <si>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1.1.7.1</t>
  </si>
  <si>
    <t>Показатель наличия организационно-распорядительных документов организации о назначении ответственных лиц за безопасную эксплуатацию тепловых энергоустановок для объектов, не отнесенных к ОПО</t>
  </si>
  <si>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</si>
  <si>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1.1.7.2</t>
  </si>
  <si>
    <t xml:space="preserve">Утвержденные инструкции по охране труда, утвержденный порядок производства работ повышенной опасности и оформления наряда-допуска, утвержденный перечень работ, выполняемых по нарядам-допускам в соответствии с требованиями Правил по охране труда при эксплуатации объектов теплоснабжения и теплопотребляющих установок, утвержденных приказом Минтруда России от 17 декабря 2020 г. № 924н  
(подпункт 9.3.9 пункта 9 Правил)
</t>
  </si>
  <si>
    <t xml:space="preserve">Показатель наличия утвержденных инструкций по охране труда, утвержденных порядков производства работ повышенной опасности и оформлений нарядов-допусков, утвержденного перечня работ, выполняемых по нарядам-допускам </t>
  </si>
  <si>
    <t xml:space="preserve">Копии утвержденных в соответствии с пунктом 2.3.48 Правил технической эксплуатации тепловых энергоустановок и с пунктом 236 Правил промышленной безопасности, программ противоаварийных тренировок, журналов, подтверждающих проведение тренировок согласно утвержденной программе противоаварийных тренировок
(подпункт 9.3.10 пункта 9 Правил)
</t>
  </si>
  <si>
    <t xml:space="preserve">Проводить наладку принадлежащих им тепловых сетей (пункт 2 части 4 статьи 20 Федерального закона о теплоснабжении) 
и осуществлять контроль за режимами потребления тепловой энергии (пункт 3 части 4 статьи 20 Федерального закона о теплоснабжении)
</t>
  </si>
  <si>
    <t>Документы, предусмотренные подпунктами 9.3.11 и 9.3.22 пункта 9 Правил</t>
  </si>
  <si>
    <t>Разработанные
и утвержденные в установленном порядке температурные графики, гидравлические режимы работы системы теплоснабжения на предстоящий отопительный период, разработанные в соответствии с пунктом 6.2.1 Правил технической эксплуатации тепловых энергоустановок, а также копии эксплуатационных инструкций по ведению и контролю режимов работы системы теплоснабжения (подпункт 9.3.11 пункта 9 Правил)</t>
  </si>
  <si>
    <t xml:space="preserve">Технические отчеты о проведении режимно-наладочных испытаний объектов теплоснабжения, утвержденные режимные карты, требования к которым установлены пунктами 2.5.4, 2.8.1, 5.3.6, 9.3.25, 12.11 Правил технической эксплуатации тепловых энергоустановок
(пункт 9.3.22 пункта 9 Правил)
</t>
  </si>
  <si>
    <t xml:space="preserve">Показатель наличия технических отчетов о проведении режимно-наладочных испытаний объектов теплоснабжения, утвержденных режимных карт </t>
  </si>
  <si>
    <t>Обеспечивать качество теплоносителей (пункт 4 части 4 статьи 20 Федерального закона о теплоснабжении)</t>
  </si>
  <si>
    <t xml:space="preserve">Копии утвержденной инструкции по эксплуатации установок для докотловой обработки воды (если предусмотрены проектной документацией объектов теплоснабжения) и инструкции по ведению водно-химического режима, включающей режимные карты, утвержденный график химконтроля за водно-химическим режимом котельных и тепловых сетей, разработанный в соответствии с требованиями пункта 12.9 Правил технической эксплуатации тепловых энергоустановок, пункта 278 Правил промышленной безопасности 
(подпункт 9.3.12 пункта 9 Правил)
</t>
  </si>
  <si>
    <t xml:space="preserve">Разработанный в соответствии с пунктом 2.7.10 Правил технической эксплуатации тепловых энергоустановок нормативно-технический документ об организации ремонтного производства, разработке ремонтной документации, планированию и подготовке к ремонту, выводу в ремонт и производству ремонта, а также приемке и оценке качества ремонта, а также акты приемки объектов теплоснабжения и теплопотребляющих установок из ремонта с приложением дефектных ведомостей (при наличии), протоколов испытаний и наладки, предусмотренные пунктом 2.7.13 Правил технической эксплуатации тепловых энергоустановок – в случае эксплуатации объектов, не являющихся ОПО, и (или) копии удостоверений (свидетельств) о качестве монтажа в случае выполнения мероприятий по строительству, реконструкции и (или) модернизации тепловых сетей – в случае эксплуатации ОПО.
(подпункт 9.3.14 пункта 9 Правил)
</t>
  </si>
  <si>
    <r>
      <t>Необходимо выбрать одно значение, в зависимости от следующих условий:
наличие – 1;
отсутствие – 0.
Значение К</t>
    </r>
    <r>
      <rPr>
        <sz val="8"/>
        <color theme="1"/>
        <rFont val="Times New Roman"/>
        <family val="1"/>
        <charset val="204"/>
      </rPr>
      <t>бесхоз</t>
    </r>
    <r>
      <rPr>
        <sz val="12"/>
        <color theme="1"/>
        <rFont val="Times New Roman"/>
        <family val="1"/>
        <charset val="204"/>
      </rPr>
      <t xml:space="preserve"> не может быть более 0,8 в случае, если данный показатель равен 0.
</t>
    </r>
  </si>
  <si>
    <t>Документы, предусмотренные подпунктами 9.3.15, 9.3.16, 9.3.18 – 9.3.24, 9.3.26, 9.3.27 пункта 9 Правил</t>
  </si>
  <si>
    <r>
      <t>Расчет осуществляется автоматически по формуле:
К</t>
    </r>
    <r>
      <rPr>
        <sz val="8"/>
        <color theme="1"/>
        <rFont val="Times New Roman"/>
        <family val="1"/>
        <charset val="204"/>
      </rPr>
      <t>надеж</t>
    </r>
    <r>
      <rPr>
        <sz val="12"/>
        <color theme="1"/>
        <rFont val="Times New Roman"/>
        <family val="1"/>
        <charset val="204"/>
      </rPr>
      <t>=К</t>
    </r>
    <r>
      <rPr>
        <sz val="8"/>
        <color theme="1"/>
        <rFont val="Times New Roman"/>
        <family val="1"/>
        <charset val="204"/>
      </rPr>
      <t>освид</t>
    </r>
    <r>
      <rPr>
        <sz val="12"/>
        <color theme="1"/>
        <rFont val="Times New Roman"/>
        <family val="1"/>
        <charset val="204"/>
      </rPr>
      <t>*0,01+К</t>
    </r>
    <r>
      <rPr>
        <sz val="8"/>
        <color theme="1"/>
        <rFont val="Times New Roman"/>
        <family val="1"/>
        <charset val="204"/>
      </rPr>
      <t>обслед</t>
    </r>
    <r>
      <rPr>
        <sz val="12"/>
        <color theme="1"/>
        <rFont val="Times New Roman"/>
        <family val="1"/>
        <charset val="204"/>
      </rPr>
      <t>*0,05+К</t>
    </r>
    <r>
      <rPr>
        <sz val="8"/>
        <color theme="1"/>
        <rFont val="Times New Roman"/>
        <family val="1"/>
        <charset val="204"/>
      </rPr>
      <t>испыт</t>
    </r>
    <r>
      <rPr>
        <sz val="12"/>
        <color theme="1"/>
        <rFont val="Times New Roman"/>
        <family val="1"/>
        <charset val="204"/>
      </rPr>
      <t>*0,05+
К</t>
    </r>
    <r>
      <rPr>
        <sz val="8"/>
        <color theme="1"/>
        <rFont val="Times New Roman"/>
        <family val="1"/>
        <charset val="204"/>
      </rPr>
      <t>гидр</t>
    </r>
    <r>
      <rPr>
        <sz val="12"/>
        <color theme="1"/>
        <rFont val="Times New Roman"/>
        <family val="1"/>
        <charset val="204"/>
      </rPr>
      <t>*0,4+К</t>
    </r>
    <r>
      <rPr>
        <sz val="8"/>
        <color theme="1"/>
        <rFont val="Times New Roman"/>
        <family val="1"/>
        <charset val="204"/>
      </rPr>
      <t>шурф</t>
    </r>
    <r>
      <rPr>
        <sz val="12"/>
        <color theme="1"/>
        <rFont val="Times New Roman"/>
        <family val="1"/>
        <charset val="204"/>
      </rPr>
      <t>*0,02+К</t>
    </r>
    <r>
      <rPr>
        <sz val="8"/>
        <color theme="1"/>
        <rFont val="Times New Roman"/>
        <family val="1"/>
        <charset val="204"/>
      </rPr>
      <t>очист.промыв</t>
    </r>
    <r>
      <rPr>
        <sz val="12"/>
        <color theme="1"/>
        <rFont val="Times New Roman"/>
        <family val="1"/>
        <charset val="204"/>
      </rPr>
      <t>*0,4+
К</t>
    </r>
    <r>
      <rPr>
        <sz val="8"/>
        <color theme="1"/>
        <rFont val="Times New Roman"/>
        <family val="1"/>
        <charset val="204"/>
      </rPr>
      <t>электр.сопр</t>
    </r>
    <r>
      <rPr>
        <sz val="12"/>
        <color theme="1"/>
        <rFont val="Times New Roman"/>
        <family val="1"/>
        <charset val="204"/>
      </rPr>
      <t>*0,01+К</t>
    </r>
    <r>
      <rPr>
        <sz val="8"/>
        <color theme="1"/>
        <rFont val="Times New Roman"/>
        <family val="1"/>
        <charset val="204"/>
      </rPr>
      <t>насос стан</t>
    </r>
    <r>
      <rPr>
        <sz val="12"/>
        <color theme="1"/>
        <rFont val="Times New Roman"/>
        <family val="1"/>
        <charset val="204"/>
      </rPr>
      <t>*0,01+ К</t>
    </r>
    <r>
      <rPr>
        <sz val="8"/>
        <color theme="1"/>
        <rFont val="Times New Roman"/>
        <family val="1"/>
        <charset val="204"/>
      </rPr>
      <t>матер</t>
    </r>
    <r>
      <rPr>
        <sz val="12"/>
        <color theme="1"/>
        <rFont val="Times New Roman"/>
        <family val="1"/>
        <charset val="204"/>
      </rPr>
      <t>*0,04+К</t>
    </r>
    <r>
      <rPr>
        <sz val="8"/>
        <color theme="1"/>
        <rFont val="Times New Roman"/>
        <family val="1"/>
        <charset val="204"/>
      </rPr>
      <t>страх</t>
    </r>
    <r>
      <rPr>
        <sz val="12"/>
        <color theme="1"/>
        <rFont val="Times New Roman"/>
        <family val="1"/>
        <charset val="204"/>
      </rPr>
      <t>*0,01</t>
    </r>
  </si>
  <si>
    <t>1.5.1</t>
  </si>
  <si>
    <t xml:space="preserve">Копии паспортов паровых и (или) водогрейных котельных установок, центральных тепловых пунктов и оборудования, работающего под избыточным давлением, с отметками:
о проведении технических освидетельствований, актов о проведении гидравлических испытаний с выводами об отсутствии выявленных дефектов, запрещающих эксплуатацию. Для оборудования, отработавшего установленный
в технической документации организации–изготовителя или проектной документации срок службы, или при превышении количества циклов его нагрузки – сведения о зарегистрированных федеральным органом исполнительной власти
в области промышленной безопасности заключениях экспертизы промышленной безопасности (для ОПО) в соответствии с частью 2 статьи 7 Федерального закона о промышленной безопасности и заключениях о проведении технического диагностирования (для объектов, не являющихся ОПО) с выводами о продлении срока эксплуатации оборудования в соответствии с пунктом 13.2 Правил технической эксплуатации тепловых энергоустановок; о проверке плотности (герметичности), настройки и регулировки предохранительных клапанов
(подпункт 9.3.15 пункта 9 Правил)
</t>
  </si>
  <si>
    <r>
      <t>Расчет осуществляется автоматически по формуле:
К</t>
    </r>
    <r>
      <rPr>
        <sz val="8"/>
        <color theme="1"/>
        <rFont val="Times New Roman"/>
        <family val="1"/>
        <charset val="204"/>
      </rPr>
      <t>освид</t>
    </r>
    <r>
      <rPr>
        <sz val="12"/>
        <color theme="1"/>
        <rFont val="Times New Roman"/>
        <family val="1"/>
        <charset val="204"/>
      </rPr>
      <t>= К</t>
    </r>
    <r>
      <rPr>
        <sz val="8"/>
        <color theme="1"/>
        <rFont val="Times New Roman"/>
        <family val="1"/>
        <charset val="204"/>
      </rPr>
      <t>освид не ОПО</t>
    </r>
    <r>
      <rPr>
        <sz val="12"/>
        <color theme="1"/>
        <rFont val="Times New Roman"/>
        <family val="1"/>
        <charset val="204"/>
      </rPr>
      <t xml:space="preserve"> *0,5+ К</t>
    </r>
    <r>
      <rPr>
        <sz val="8"/>
        <color theme="1"/>
        <rFont val="Times New Roman"/>
        <family val="1"/>
        <charset val="204"/>
      </rPr>
      <t>освид ОПО</t>
    </r>
    <r>
      <rPr>
        <sz val="12"/>
        <color theme="1"/>
        <rFont val="Times New Roman"/>
        <family val="1"/>
        <charset val="204"/>
      </rPr>
      <t xml:space="preserve">*0,5
Если в отношении объекта оценки какой-либо из показателей, указанных в подпунктах 1.5.1.1, 1.5.1.2 настоящего оценочного листа не применим (не подлежит оценке), то расчет показателя готовности в соответствии с настоящим пунктом осуществляется в части критерия, применимого к оценке, при этом показатель определяется по принципу: 
наличие – 1; 
отсутствие – 0.
</t>
    </r>
  </si>
  <si>
    <t>1.5.1.1</t>
  </si>
  <si>
    <t>Показатель наличия отметок в паспорте оборудования, не являющегося ОПО, о проведенном техническом освидетельствовании, гидравлическом испытании, техническом диагностировании, настройки предохранительных клапанов с выводами о продлении срока эксплуатации оборудования</t>
  </si>
  <si>
    <t xml:space="preserve">В случае эксплуатации объектов, не являющихся ОПО, необходимо выбрать одно значение, в зависимости от следующих условий:
наличие – 1;
отсутствие – 0.
Если объекты, не являющиеся ОПО, не эксплуатируются, значение принимается равным 1.
Для источников тепловой энергии, функционирующих в режиме комбинированной выработки электрической и тепловой энергии, порядок проведения оценки готовности к работе в отопительный период которых установлен Правилами оценки готовности субъектов электроэнергетики к работе в отопительный сезон, показатель готовности принимается равным 1.
В случае оценки обеспечения готовности прочих источников тепловой энергии, функционирующих в режиме комбинированной выработки электрической и тепловой энергии, оценка производится в следующем порядке:
наличие – 1;
отсутствие – 0. 
</t>
  </si>
  <si>
    <t>1.5.1.2</t>
  </si>
  <si>
    <t>Показатель наличия отметок в паспорте оборудования о проведенных техническом освидетельствовании, гидравлическом испытании, экспертизы промышленной безопасности, настройки и регулировки предохранительных клапанов с выводами о продлении срока эксплуатации оборудования</t>
  </si>
  <si>
    <t>1.5.2</t>
  </si>
  <si>
    <t>Копии актов комплексного обследования, очередных и внеочередных осмотров зданий и сооружений объектов теплоснабжения, журналов, паспортов зданий и сооружений, определенных перечнем документации эксплуатирующей организации, в которые занесены результаты текущих осмотров в соответствии с пунктом 3.1.3 Правил технической эксплуатации тепловых энергоустановок 
(подпункт 9.3.16 пункта 9 Правил)</t>
  </si>
  <si>
    <t>1.5.3</t>
  </si>
  <si>
    <t xml:space="preserve">Акты (технические отчеты) о проведении испытаний тепловых сетей
(в соответствии с графиком проведения испытаний, утвержденным руководителем (техническим руководителем) организации) на максимальную температуру,
о проведении испытаний по определению тепловых потерь через тепловую изоляцию, о проведении испытания по определению гидравлических потерь трубопроводов водяных тепловых сетей в сроки, установленные пунктом 6.2.32 Правил технической эксплуатации тепловых энергоустановок 
(подпункт 9.3.18 пункта 9 Правил)
</t>
  </si>
  <si>
    <t xml:space="preserve">Показатель наличия актов (технических отчетов) о проведении испытаний тепловых сетей (в соответствии 
с графиком проведения испытаний, утвержденным руководителем (техническим руководителем) организации) на максимальную температуру, о проведении испытаний по определению тепловых потерь через тепловую изоляцию, о проведении испытания по определению гидравлических потерь трубопроводов водяных тепловых сетей
</t>
  </si>
  <si>
    <r>
      <t>Необходимо выбрать одно значение, в зависимости от следующих условий:
наличие – 1;
отсутствие – 0.
В случае, если тепловые сети не эксплуатируются К</t>
    </r>
    <r>
      <rPr>
        <sz val="8"/>
        <color theme="1"/>
        <rFont val="Times New Roman"/>
        <family val="1"/>
        <charset val="204"/>
      </rPr>
      <t>испыт</t>
    </r>
    <r>
      <rPr>
        <sz val="12"/>
        <color theme="1"/>
        <rFont val="Times New Roman"/>
        <family val="1"/>
        <charset val="204"/>
      </rPr>
      <t xml:space="preserve"> принимается равным 1.
</t>
    </r>
  </si>
  <si>
    <t>1.5.4</t>
  </si>
  <si>
    <t xml:space="preserve">Акты проведения гидравлических испытаний на прочность и плотность трубопроводов тепловых сетей в соответствии с пунктом 6.2.16 Правил технической эксплуатации тепловых энергоустановок 
(подпункт 9.3.19 пункта 9 Правил)
</t>
  </si>
  <si>
    <r>
      <t>Необходимо выбрать одно значение, в зависимости от следующих условий:
наличие – 1;
отсутствие – 0.
В случае, если бесхозяйные тепловые сети отсутствуют, К</t>
    </r>
    <r>
      <rPr>
        <sz val="8"/>
        <color theme="1"/>
        <rFont val="Times New Roman"/>
        <family val="1"/>
        <charset val="204"/>
      </rPr>
      <t>гидр</t>
    </r>
    <r>
      <rPr>
        <sz val="12"/>
        <color theme="1"/>
        <rFont val="Times New Roman"/>
        <family val="1"/>
        <charset val="204"/>
      </rPr>
      <t xml:space="preserve"> принимается равным 1.
Значение К</t>
    </r>
    <r>
      <rPr>
        <sz val="8"/>
        <color theme="1"/>
        <rFont val="Times New Roman"/>
        <family val="1"/>
        <charset val="204"/>
      </rPr>
      <t>бесхоз</t>
    </r>
    <r>
      <rPr>
        <sz val="12"/>
        <color theme="1"/>
        <rFont val="Times New Roman"/>
        <family val="1"/>
        <charset val="204"/>
      </rPr>
      <t xml:space="preserve"> не может быть более 0,8 в случае, если данный показатель равен 0.
</t>
    </r>
  </si>
  <si>
    <t>1.5.5</t>
  </si>
  <si>
    <t>Документы, подтверждающие проведение мероприятий по контролю
за состоянием подземных трубопроводов тепловой сети (за исключением неметаллических), проложенных в непроходных каналах, и при бесканальной прокладке, требования к проведению которых установлены пунктами 6.2.34 – 6.2.37 Правил технической эксплуатации тепловых энергоустановок (подпункт 9.3.20 пункта 9 Правил)</t>
  </si>
  <si>
    <t xml:space="preserve">Показатель наличия документов, подтверждающих проведение мероприятий по контролю
за состоянием подземных трубопроводов тепловой сети (за исключением неметаллических), проложенных в непроходных каналах, и при бесканальной прокладке
</t>
  </si>
  <si>
    <r>
      <t>Необходимо выбрать одно значение, в зависимости от следующих условий:
наличие – 1;
отсутствие – 0.
В случае, если бесхозяйные тепловые сети отсутствуют, К</t>
    </r>
    <r>
      <rPr>
        <sz val="8"/>
        <color theme="1"/>
        <rFont val="Times New Roman"/>
        <family val="1"/>
        <charset val="204"/>
      </rPr>
      <t>шурф</t>
    </r>
    <r>
      <rPr>
        <sz val="12"/>
        <color theme="1"/>
        <rFont val="Times New Roman"/>
        <family val="1"/>
        <charset val="204"/>
      </rPr>
      <t xml:space="preserve"> принимается равным 1
</t>
    </r>
  </si>
  <si>
    <t>1.5.6</t>
  </si>
  <si>
    <t xml:space="preserve">Акты о проведении очистки и промывки тепловых сетей, тепловых пунктов, требования к которым установлены пунктами 5.3.37, 6.2.17, 12.18 Правил технической эксплуатации тепловых энергоустановок. (подпункт 9.3.21 пункта 9 Правил)
</t>
  </si>
  <si>
    <r>
      <t>Необходимо выбрать одно значение, в зависимости от следующих условий:
наличие – 1;
отсутствие – 0.
Значение К</t>
    </r>
    <r>
      <rPr>
        <sz val="8"/>
        <color theme="1"/>
        <rFont val="Times New Roman"/>
        <family val="1"/>
        <charset val="204"/>
      </rPr>
      <t>бесхоз</t>
    </r>
    <r>
      <rPr>
        <sz val="12"/>
        <color theme="1"/>
        <rFont val="Times New Roman"/>
        <family val="1"/>
        <charset val="204"/>
      </rPr>
      <t xml:space="preserve"> не может быть более 0,8 в случае, если данный показатель равен 0.</t>
    </r>
  </si>
  <si>
    <t>1.5.7</t>
  </si>
  <si>
    <t xml:space="preserve">Акт измерений удельного электрического сопротивления грунта и потенциалов блуждающих токов в соответствии с требованиями пункта 6.2.43 Правил технической эксплуатации тепловых энергоустановок (подпункт 9.3.23 Пункта 9 Правил)
</t>
  </si>
  <si>
    <r>
      <t>Необходимо выбрать одно значение, в зависимости от следующих условий:
наличие – 1;
отсутствие – 0.
В случае, если бесхозяйные тепловые сети отсутствуют, К</t>
    </r>
    <r>
      <rPr>
        <sz val="8"/>
        <color theme="1"/>
        <rFont val="Times New Roman"/>
        <family val="1"/>
        <charset val="204"/>
      </rPr>
      <t>электр.сопр</t>
    </r>
    <r>
      <rPr>
        <sz val="12"/>
        <color theme="1"/>
        <rFont val="Times New Roman"/>
        <family val="1"/>
        <charset val="204"/>
      </rPr>
      <t xml:space="preserve"> принимается равным 1
</t>
    </r>
  </si>
  <si>
    <t>1.5.8</t>
  </si>
  <si>
    <t xml:space="preserve">Акт опробования работоспособности оборудования насосных станций, проведение которого установлено требованиями пункта 6.2.48 Правил технической эксплуатации тепловых энергоустановок (подпункт 9.3.24 Пункта 9 Правил)
</t>
  </si>
  <si>
    <t>Показатель наличия акта опробования работоспособности оборудования насосных станций</t>
  </si>
  <si>
    <t>1.5.9</t>
  </si>
  <si>
    <t xml:space="preserve">Утвержденный в соответствии с требованиями пункта 2.7.3 Правил технической эксплуатации тепловых энергоустановок перечень запасов материалов, запорной арматуры, запасных частей, средств механизации для выполнения срочных внеплановых (аварийных) ремонтных работ, результаты последней проведенной инвентаризации запасов материалов, запорной арматуры, запасных частей, средств механизации для выполнения срочных внеплановых (аварийных) ремонтных работ, оформленные в соответствии с требованиями Положения по ведению бухгалтерского учета и бухгалтерской отчетности в Российской Федерации, утвержденного приказом Минфина России от 29 июля 1998 г. № 34н  (подпункт 9.3.26 Пункта 9 Правил)
</t>
  </si>
  <si>
    <r>
      <t>Расчет осуществляется автоматически по формуле:
К</t>
    </r>
    <r>
      <rPr>
        <sz val="8"/>
        <color theme="1"/>
        <rFont val="Times New Roman"/>
        <family val="1"/>
        <charset val="204"/>
      </rPr>
      <t>матер</t>
    </r>
    <r>
      <rPr>
        <sz val="12"/>
        <color theme="1"/>
        <rFont val="Times New Roman"/>
        <family val="1"/>
        <charset val="204"/>
      </rPr>
      <t>=% наличия запас мат факт по инвентар/100</t>
    </r>
  </si>
  <si>
    <t>1.5.9.1</t>
  </si>
  <si>
    <t>1.5.10</t>
  </si>
  <si>
    <t xml:space="preserve">Необходимо выбрать одно значение, в зависимости от следующих условий:
наличие – 1;
отсутствие – 0.
В случае эксплуатации только объектов, не являющиеся ОПО, значение принимается равным 1.
</t>
  </si>
  <si>
    <t xml:space="preserve">Обеспечить выполнение в установленные сроки предписаний,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об устранении нарушений требований пунктов 2.3.14, 2.3.15, 2.8.1, 
3.3.4 – 3.3.8, 4.1.1, 5.3.6, 5.3.26, 5.3.31, 5.3.32, 5.3.52, 6.2.16, 6.2.26, 6.2.32, 6.2.48, 6.2.52, 6.2.60, 6.2.62, 8.2.1 – 8.2.5, 8.2.12, 8.2.13, 10.1.9, 11.1, 11.2, 11.5, 15.1.5 – 15.1.7 Правил технической эксплуатации тепловых энергоустановок и пунктов 394, 396 – 399, 403 Правил промышленной безопасности
(подпункт 9.2 пункта 9 Правил)
</t>
  </si>
  <si>
    <t xml:space="preserve">Справка об отсутствии невыполненных в установленные сроки предписаний об устранении нарушений требований пунктов 2.3.14, 2.3.15, 2.8.1, 3.3.4 – 3.3.8, 4.1.1, 5.3.6, 5.3.26, 5.3.31, 5.3.32, 5.3.52, 6.2.16, 6.2.26, 6.2.32, 6.2.48, 6.2.52, 6.2.60, 6.2.62, 8.2.1 – 8.2.5, 8.2.12, 8.2.13, 10.1.9, 11.1, 11.2, 11.5, 15.1.5 – 15.1.7  Правил технической эксплуатации тепловых энергоустановок и пунктов 394, 396 – 399, 403 Правил промышленной безопасности при использовании оборудования, работающего под избыточным давлением,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(подпункт 9.2 пункта 9 Правил)
</t>
  </si>
  <si>
    <t xml:space="preserve">Актов готовности по состоянию на 10.06.2025 нет. 
(подпункт 8.2 пункта 8 Правил)
</t>
  </si>
  <si>
    <t>Постановление Администрации Краснощековского сельсовета Краснощековского района Алтайского  от 26.06.2025 №28/1 "Об утверждении схемы теплоснабжения Краснощековского сельсовета Краснощековского района Алтайского края на период с 2014 года до 2029 года"</t>
  </si>
  <si>
    <t>План действий по ликвидации последствий аварийных ситуаций в системе центрального теплоснабжения Краснощековского района Алтайского края(https://krasadm.ru/?id_razd=3696)</t>
  </si>
  <si>
    <r>
      <t xml:space="preserve">Расчет индекса готовности к отопительному периоду муниципального образования 
</t>
    </r>
    <r>
      <rPr>
        <i/>
        <sz val="12"/>
        <color theme="1"/>
        <rFont val="Times New Roman"/>
        <family val="1"/>
        <charset val="204"/>
      </rPr>
      <t>желтые ячейки - значения расчитываются автоматически, запрещено вносить изменения; 
зеленые ячейки - выбор значений 0 или 1;
синие ячейки - фактическое численное значение</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</si>
</sst>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4"/>
      <color theme="1"/>
      <name val="Times New Roman"/>
      <family val="1"/>
      <charset val="204"/>
    </font>
    <font>
      <sz val="12"/>
      <color theme="1"/>
      <name val="Times New Roman"/>
      <family val="1"/>
      <charset val="204"/>
    </font>
    <font>
      <sz val="8"/>
      <color theme="1"/>
      <name val="Times New Roman"/>
      <family val="1"/>
      <charset val="204"/>
    </font>
    <font>
      <b/>
      <sz val="12"/>
      <color theme="1"/>
      <name val="Times New Roman"/>
      <family val="1"/>
      <charset val="204"/>
    </font>
    <font>
      <sz val="12"/>
      <name val="Times New Roman"/>
      <family val="1"/>
      <charset val="204"/>
    </font>
    <font>
      <sz val="12"/>
      <color rgb="FF000000"/>
      <name val="Times New Roman"/>
      <family val="1"/>
      <charset val="204"/>
    </font>
    <font>
      <i/>
      <sz val="12"/>
      <color theme="1"/>
      <name val="Times New Roman"/>
      <family val="1"/>
      <charset val="204"/>
    </font>
    <font>
      <b/>
      <sz val="8"/>
      <color theme="1"/>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49" fontId="2" fillId="0" borderId="1" xfId="0" applyNumberFormat="1" applyFont="1" applyBorder="1" applyAlignment="1">
      <alignment horizontal="left" vertical="top"/>
    </xf>
    <xf numFmtId="0" fontId="5" fillId="0" borderId="1" xfId="0" applyFont="1" applyBorder="1" applyAlignment="1">
      <alignment horizontal="left" vertical="top" wrapText="1"/>
    </xf>
    <xf numFmtId="0" fontId="2" fillId="0" borderId="1" xfId="0" applyFont="1" applyFill="1" applyBorder="1" applyAlignment="1">
      <alignment horizontal="left" vertical="top" wrapText="1"/>
    </xf>
    <xf numFmtId="49" fontId="2" fillId="0" borderId="1" xfId="0" applyNumberFormat="1" applyFont="1" applyBorder="1" applyAlignment="1">
      <alignment vertical="top" wrapText="1"/>
    </xf>
    <xf numFmtId="0" fontId="2" fillId="0" borderId="1" xfId="0" applyFont="1" applyBorder="1" applyAlignment="1">
      <alignment vertical="top" wrapText="1"/>
    </xf>
    <xf numFmtId="0" fontId="2" fillId="0" borderId="0" xfId="0" applyFont="1" applyAlignment="1">
      <alignment horizontal="left" vertical="top" wrapText="1"/>
    </xf>
    <xf numFmtId="49" fontId="2"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left" vertical="top"/>
    </xf>
    <xf numFmtId="0" fontId="6"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2" fillId="4" borderId="1" xfId="0" applyFont="1" applyFill="1" applyBorder="1" applyAlignment="1" applyProtection="1">
      <alignment horizontal="left" vertical="top" wrapText="1"/>
      <protection locked="0"/>
    </xf>
    <xf numFmtId="0" fontId="2" fillId="3" borderId="1" xfId="0" applyFont="1" applyFill="1" applyBorder="1" applyAlignment="1" applyProtection="1">
      <alignment horizontal="left" vertical="top" wrapText="1"/>
    </xf>
    <xf numFmtId="0" fontId="2" fillId="2" borderId="1" xfId="0" applyFont="1" applyFill="1" applyBorder="1" applyAlignment="1" applyProtection="1">
      <alignment horizontal="left" vertical="top" wrapText="1"/>
      <protection locked="0"/>
    </xf>
    <xf numFmtId="49" fontId="4" fillId="0" borderId="1" xfId="0" applyNumberFormat="1" applyFont="1" applyFill="1" applyBorder="1" applyAlignment="1">
      <alignment horizontal="center" wrapText="1"/>
    </xf>
    <xf numFmtId="0" fontId="4" fillId="0" borderId="1" xfId="0" applyFont="1" applyFill="1" applyBorder="1" applyAlignment="1">
      <alignment horizontal="center" wrapText="1"/>
    </xf>
    <xf numFmtId="0" fontId="2" fillId="3" borderId="1" xfId="0" applyNumberFormat="1" applyFont="1" applyFill="1" applyBorder="1" applyAlignment="1" applyProtection="1">
      <alignment horizontal="left" vertical="top" wrapText="1"/>
    </xf>
    <xf numFmtId="0" fontId="2" fillId="3" borderId="1" xfId="0" applyFont="1" applyFill="1" applyBorder="1" applyAlignment="1">
      <alignment horizontal="left" vertical="top"/>
    </xf>
    <xf numFmtId="0" fontId="2" fillId="4" borderId="1" xfId="0" applyFont="1" applyFill="1" applyBorder="1" applyAlignment="1" applyProtection="1">
      <alignment horizontal="left" vertical="top"/>
      <protection locked="0"/>
    </xf>
    <xf numFmtId="0" fontId="2" fillId="3" borderId="1" xfId="0" applyFont="1" applyFill="1" applyBorder="1" applyAlignment="1" applyProtection="1">
      <alignment horizontal="left" vertical="top"/>
    </xf>
    <xf numFmtId="1" fontId="2" fillId="4" borderId="1" xfId="0" applyNumberFormat="1" applyFont="1" applyFill="1" applyBorder="1" applyAlignment="1" applyProtection="1">
      <alignment horizontal="left" vertical="top"/>
      <protection locked="0"/>
    </xf>
    <xf numFmtId="1" fontId="2" fillId="2" borderId="1" xfId="0" applyNumberFormat="1" applyFont="1" applyFill="1" applyBorder="1" applyAlignment="1" applyProtection="1">
      <alignment horizontal="left" vertical="top"/>
      <protection locked="0"/>
    </xf>
    <xf numFmtId="0" fontId="2" fillId="0" borderId="1" xfId="0" applyFont="1" applyBorder="1" applyAlignment="1">
      <alignment horizontal="left" vertical="top"/>
    </xf>
    <xf numFmtId="0" fontId="0" fillId="0" borderId="0" xfId="0" applyFill="1"/>
    <xf numFmtId="49" fontId="2" fillId="0" borderId="0" xfId="0" applyNumberFormat="1" applyFont="1"/>
    <xf numFmtId="0" fontId="2" fillId="0" borderId="0" xfId="0" applyFont="1"/>
    <xf numFmtId="0" fontId="2" fillId="0" borderId="1" xfId="0" applyFont="1" applyBorder="1" applyAlignment="1">
      <alignment horizontal="left" vertical="top" wrapText="1"/>
    </xf>
    <xf numFmtId="49" fontId="2" fillId="0" borderId="1" xfId="0" applyNumberFormat="1" applyFont="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4" fillId="0" borderId="1" xfId="0" applyFont="1" applyBorder="1" applyAlignment="1">
      <alignment horizontal="right" vertical="top" wrapText="1"/>
    </xf>
    <xf numFmtId="0" fontId="1" fillId="0" borderId="2" xfId="0" applyFont="1" applyBorder="1" applyAlignment="1">
      <alignment horizontal="left" vertical="center" wrapText="1"/>
    </xf>
    <xf numFmtId="0" fontId="1" fillId="0" borderId="2" xfId="0" applyFont="1" applyBorder="1" applyAlignment="1">
      <alignment horizontal="left" vertical="center"/>
    </xf>
    <xf numFmtId="0" fontId="4" fillId="0" borderId="1" xfId="0" applyFont="1" applyFill="1" applyBorder="1" applyAlignment="1">
      <alignment horizontal="right" vertical="top" wrapText="1"/>
    </xf>
    <xf numFmtId="49" fontId="2" fillId="0" borderId="1" xfId="0" applyNumberFormat="1"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J53"/>
  <sheetViews>
    <sheetView tabSelected="1" zoomScale="80" zoomScaleNormal="80" workbookViewId="0">
      <pane ySplit="3" topLeftCell="A4" activePane="bottomLeft" state="frozen"/>
      <selection pane="bottomLeft" sqref="A1:H1"/>
    </sheetView>
  </sheetViews>
  <sheetFormatPr defaultRowHeight="15.75" x14ac:dyDescent="0.25"/>
  <cols>
    <col min="1" max="1" width="8.5703125" style="26" customWidth="1"/>
    <col min="2" max="2" width="53.42578125" style="27" customWidth="1"/>
    <col min="3" max="3" width="55.28515625" style="27" customWidth="1"/>
    <col min="4" max="4" width="32.140625" style="27" customWidth="1"/>
    <col min="5" max="5" width="13.5703125" style="27" customWidth="1"/>
    <col min="6" max="6" width="17.42578125" style="27" customWidth="1"/>
    <col min="7" max="7" width="22.42578125" style="27" customWidth="1"/>
    <col min="8" max="8" width="56" style="8" customWidth="1"/>
    <col min="9" max="9" width="9.140625" customWidth="1"/>
  </cols>
  <sheetData>
    <row r="1" spans="1:8" ht="67.5" customHeight="1" x14ac:dyDescent="0.25">
      <c r="A1" s="34" t="s">
        <v>221</v>
      </c>
      <c r="B1" s="35"/>
      <c r="C1" s="35"/>
      <c r="D1" s="35"/>
      <c r="E1" s="35"/>
      <c r="F1" s="35"/>
      <c r="G1" s="35"/>
      <c r="H1" s="35"/>
    </row>
    <row r="2" spans="1:8" ht="76.5" customHeight="1" x14ac:dyDescent="0.25">
      <c r="A2" s="1" t="s">
        <v>0</v>
      </c>
      <c r="B2" s="2" t="s">
        <v>1</v>
      </c>
      <c r="C2" s="2" t="s">
        <v>2</v>
      </c>
      <c r="D2" s="2" t="s">
        <v>3</v>
      </c>
      <c r="E2" s="2" t="s">
        <v>4</v>
      </c>
      <c r="F2" s="2" t="s">
        <v>6</v>
      </c>
      <c r="G2" s="2" t="s">
        <v>27</v>
      </c>
      <c r="H2" s="2" t="s">
        <v>98</v>
      </c>
    </row>
    <row r="3" spans="1:8" ht="33.75" customHeight="1" x14ac:dyDescent="0.25">
      <c r="A3" s="16"/>
      <c r="B3" s="17"/>
      <c r="C3" s="17"/>
      <c r="D3" s="36" t="s">
        <v>21</v>
      </c>
      <c r="E3" s="36"/>
      <c r="F3" s="36"/>
      <c r="G3" s="18">
        <f>E4*G4+E9*G9</f>
        <v>1</v>
      </c>
      <c r="H3" s="5" t="s">
        <v>99</v>
      </c>
    </row>
    <row r="4" spans="1:8" ht="131.25" customHeight="1" x14ac:dyDescent="0.25">
      <c r="A4" s="3">
        <v>1</v>
      </c>
      <c r="B4" s="28" t="s">
        <v>100</v>
      </c>
      <c r="C4" s="28" t="s">
        <v>26</v>
      </c>
      <c r="D4" s="28" t="s">
        <v>101</v>
      </c>
      <c r="E4" s="28">
        <v>0.65</v>
      </c>
      <c r="F4" s="28" t="s">
        <v>32</v>
      </c>
      <c r="G4" s="19">
        <f>E5*G5+E6*G6+E7*G7</f>
        <v>1</v>
      </c>
      <c r="H4" s="28" t="s">
        <v>102</v>
      </c>
    </row>
    <row r="5" spans="1:8" ht="115.5" customHeight="1" x14ac:dyDescent="0.25">
      <c r="A5" s="29" t="s">
        <v>5</v>
      </c>
      <c r="B5" s="28" t="s">
        <v>103</v>
      </c>
      <c r="C5" s="28" t="s">
        <v>220</v>
      </c>
      <c r="D5" s="28" t="s">
        <v>104</v>
      </c>
      <c r="E5" s="28">
        <v>0.4</v>
      </c>
      <c r="F5" s="28" t="s">
        <v>105</v>
      </c>
      <c r="G5" s="20">
        <v>1</v>
      </c>
      <c r="H5" s="28" t="s">
        <v>96</v>
      </c>
    </row>
    <row r="6" spans="1:8" ht="82.5" customHeight="1" x14ac:dyDescent="0.25">
      <c r="A6" s="29" t="s">
        <v>16</v>
      </c>
      <c r="B6" s="28" t="s">
        <v>106</v>
      </c>
      <c r="C6" s="30" t="s">
        <v>219</v>
      </c>
      <c r="D6" s="28" t="s">
        <v>107</v>
      </c>
      <c r="E6" s="28">
        <v>0.3</v>
      </c>
      <c r="F6" s="28" t="s">
        <v>108</v>
      </c>
      <c r="G6" s="20">
        <v>1</v>
      </c>
      <c r="H6" s="28" t="s">
        <v>97</v>
      </c>
    </row>
    <row r="7" spans="1:8" ht="48.75" customHeight="1" x14ac:dyDescent="0.25">
      <c r="A7" s="37" t="s">
        <v>17</v>
      </c>
      <c r="B7" s="31" t="s">
        <v>109</v>
      </c>
      <c r="C7" s="31" t="s">
        <v>110</v>
      </c>
      <c r="D7" s="7" t="s">
        <v>111</v>
      </c>
      <c r="E7" s="28">
        <v>0.3</v>
      </c>
      <c r="F7" s="28" t="s">
        <v>112</v>
      </c>
      <c r="G7" s="21">
        <f>IF(G8=0,G15,1)</f>
        <v>1</v>
      </c>
      <c r="H7" s="28" t="s">
        <v>113</v>
      </c>
    </row>
    <row r="8" spans="1:8" ht="300" customHeight="1" x14ac:dyDescent="0.25">
      <c r="A8" s="37"/>
      <c r="B8" s="31"/>
      <c r="C8" s="31"/>
      <c r="D8" s="7" t="s">
        <v>114</v>
      </c>
      <c r="E8" s="28" t="s">
        <v>115</v>
      </c>
      <c r="F8" s="28" t="s">
        <v>115</v>
      </c>
      <c r="G8" s="20">
        <v>1</v>
      </c>
      <c r="H8" s="28" t="s">
        <v>116</v>
      </c>
    </row>
    <row r="9" spans="1:8" ht="36.75" customHeight="1" collapsed="1" x14ac:dyDescent="0.25">
      <c r="A9" s="28">
        <v>2</v>
      </c>
      <c r="B9" s="31" t="s">
        <v>117</v>
      </c>
      <c r="C9" s="31" t="s">
        <v>218</v>
      </c>
      <c r="D9" s="31" t="s">
        <v>118</v>
      </c>
      <c r="E9" s="4">
        <v>0.35</v>
      </c>
      <c r="F9" s="28" t="s">
        <v>119</v>
      </c>
      <c r="G9" s="19">
        <f>(G11/G12)*G10</f>
        <v>1</v>
      </c>
      <c r="H9" s="28" t="s">
        <v>120</v>
      </c>
    </row>
    <row r="10" spans="1:8" ht="78.75" customHeight="1" x14ac:dyDescent="0.25">
      <c r="A10" s="29" t="s">
        <v>121</v>
      </c>
      <c r="B10" s="31"/>
      <c r="C10" s="31"/>
      <c r="D10" s="31"/>
      <c r="E10" s="28" t="s">
        <v>115</v>
      </c>
      <c r="F10" s="28" t="s">
        <v>122</v>
      </c>
      <c r="G10" s="22">
        <v>1</v>
      </c>
      <c r="H10" s="28" t="s">
        <v>123</v>
      </c>
    </row>
    <row r="11" spans="1:8" ht="94.5" customHeight="1" x14ac:dyDescent="0.25">
      <c r="A11" s="29" t="s">
        <v>124</v>
      </c>
      <c r="B11" s="31"/>
      <c r="C11" s="31"/>
      <c r="D11" s="31"/>
      <c r="E11" s="28" t="s">
        <v>115</v>
      </c>
      <c r="F11" s="28" t="s">
        <v>125</v>
      </c>
      <c r="G11" s="23">
        <v>1</v>
      </c>
      <c r="H11" s="28" t="s">
        <v>126</v>
      </c>
    </row>
    <row r="12" spans="1:8" ht="95.25" customHeight="1" x14ac:dyDescent="0.25">
      <c r="A12" s="29" t="s">
        <v>127</v>
      </c>
      <c r="B12" s="31"/>
      <c r="C12" s="31"/>
      <c r="D12" s="31"/>
      <c r="E12" s="24" t="s">
        <v>115</v>
      </c>
      <c r="F12" s="28" t="s">
        <v>128</v>
      </c>
      <c r="G12" s="23">
        <v>1</v>
      </c>
      <c r="H12" s="28" t="s">
        <v>129</v>
      </c>
    </row>
    <row r="13" spans="1:8" ht="39" customHeight="1" collapsed="1" x14ac:dyDescent="0.25">
      <c r="A13" s="32" t="s">
        <v>130</v>
      </c>
      <c r="B13" s="32"/>
      <c r="C13" s="32"/>
      <c r="D13" s="32"/>
      <c r="E13" s="32"/>
      <c r="F13" s="32"/>
      <c r="G13" s="32"/>
      <c r="H13" s="32"/>
    </row>
    <row r="14" spans="1:8" ht="66.75" customHeight="1" x14ac:dyDescent="0.25">
      <c r="A14" s="1" t="s">
        <v>0</v>
      </c>
      <c r="B14" s="2" t="s">
        <v>1</v>
      </c>
      <c r="C14" s="2" t="s">
        <v>2</v>
      </c>
      <c r="D14" s="2" t="s">
        <v>3</v>
      </c>
      <c r="E14" s="2" t="s">
        <v>4</v>
      </c>
      <c r="F14" s="2" t="s">
        <v>6</v>
      </c>
      <c r="G14" s="2" t="s">
        <v>27</v>
      </c>
      <c r="H14" s="2" t="s">
        <v>131</v>
      </c>
    </row>
    <row r="15" spans="1:8" ht="84.75" customHeight="1" x14ac:dyDescent="0.25">
      <c r="A15" s="1"/>
      <c r="B15" s="2"/>
      <c r="C15" s="2"/>
      <c r="D15" s="33" t="s">
        <v>132</v>
      </c>
      <c r="E15" s="33"/>
      <c r="F15" s="33"/>
      <c r="G15" s="12">
        <f>E16*G16+E52*G52</f>
        <v>1</v>
      </c>
      <c r="H15" s="28" t="s">
        <v>133</v>
      </c>
    </row>
    <row r="16" spans="1:8" ht="127.5" customHeight="1" x14ac:dyDescent="0.25">
      <c r="A16" s="29" t="s">
        <v>7</v>
      </c>
      <c r="B16" s="28" t="s">
        <v>134</v>
      </c>
      <c r="C16" s="28" t="s">
        <v>26</v>
      </c>
      <c r="D16" s="28" t="s">
        <v>135</v>
      </c>
      <c r="E16" s="28">
        <v>0.9</v>
      </c>
      <c r="F16" s="28" t="s">
        <v>32</v>
      </c>
      <c r="G16" s="12">
        <f>E17*G17+E33*G33+E36*G36+E37*G37+E38*G38</f>
        <v>1</v>
      </c>
      <c r="H16" s="28" t="s">
        <v>136</v>
      </c>
    </row>
    <row r="17" spans="1:8" ht="79.5" customHeight="1" x14ac:dyDescent="0.25">
      <c r="A17" s="29" t="s">
        <v>5</v>
      </c>
      <c r="B17" s="31" t="s">
        <v>137</v>
      </c>
      <c r="C17" s="28" t="s">
        <v>138</v>
      </c>
      <c r="D17" s="28" t="s">
        <v>139</v>
      </c>
      <c r="E17" s="28">
        <v>0.05</v>
      </c>
      <c r="F17" s="28" t="s">
        <v>35</v>
      </c>
      <c r="G17" s="12">
        <f>E18*G18+E19*G19+E20*G20+E23*G23+E24*G24+E27*G27+E28*G28+E31*G31+E32*G32</f>
        <v>1</v>
      </c>
      <c r="H17" s="28" t="s">
        <v>140</v>
      </c>
    </row>
    <row r="18" spans="1:8" ht="126" customHeight="1" x14ac:dyDescent="0.25">
      <c r="A18" s="3" t="s">
        <v>8</v>
      </c>
      <c r="B18" s="31"/>
      <c r="C18" s="28" t="s">
        <v>141</v>
      </c>
      <c r="D18" s="28" t="s">
        <v>142</v>
      </c>
      <c r="E18" s="28">
        <v>0.1</v>
      </c>
      <c r="F18" s="28" t="s">
        <v>36</v>
      </c>
      <c r="G18" s="13">
        <v>1</v>
      </c>
      <c r="H18" s="28" t="s">
        <v>96</v>
      </c>
    </row>
    <row r="19" spans="1:8" ht="147.75" customHeight="1" x14ac:dyDescent="0.25">
      <c r="A19" s="3" t="s">
        <v>9</v>
      </c>
      <c r="B19" s="31"/>
      <c r="C19" s="28" t="s">
        <v>143</v>
      </c>
      <c r="D19" s="28" t="s">
        <v>28</v>
      </c>
      <c r="E19" s="28">
        <v>0.1</v>
      </c>
      <c r="F19" s="28" t="s">
        <v>37</v>
      </c>
      <c r="G19" s="13">
        <v>1</v>
      </c>
      <c r="H19" s="28" t="s">
        <v>96</v>
      </c>
    </row>
    <row r="20" spans="1:8" ht="195.75" customHeight="1" x14ac:dyDescent="0.25">
      <c r="A20" s="3" t="s">
        <v>10</v>
      </c>
      <c r="B20" s="31"/>
      <c r="C20" s="31" t="s">
        <v>29</v>
      </c>
      <c r="D20" s="28" t="s">
        <v>144</v>
      </c>
      <c r="E20" s="28">
        <v>0.1</v>
      </c>
      <c r="F20" s="28" t="s">
        <v>38</v>
      </c>
      <c r="G20" s="12">
        <f>IF(OR(G21=0,G22=0),0,E21*G21+E22*G22)</f>
        <v>1</v>
      </c>
      <c r="H20" s="5" t="s">
        <v>145</v>
      </c>
    </row>
    <row r="21" spans="1:8" ht="96" customHeight="1" x14ac:dyDescent="0.25">
      <c r="A21" s="3" t="s">
        <v>146</v>
      </c>
      <c r="B21" s="31"/>
      <c r="C21" s="31"/>
      <c r="D21" s="28" t="s">
        <v>39</v>
      </c>
      <c r="E21" s="28">
        <v>0.5</v>
      </c>
      <c r="F21" s="28" t="s">
        <v>31</v>
      </c>
      <c r="G21" s="13">
        <v>1</v>
      </c>
      <c r="H21" s="5" t="s">
        <v>89</v>
      </c>
    </row>
    <row r="22" spans="1:8" ht="402.75" customHeight="1" x14ac:dyDescent="0.25">
      <c r="A22" s="3" t="s">
        <v>147</v>
      </c>
      <c r="B22" s="31"/>
      <c r="C22" s="31"/>
      <c r="D22" s="28" t="s">
        <v>148</v>
      </c>
      <c r="E22" s="28">
        <v>0.5</v>
      </c>
      <c r="F22" s="28" t="s">
        <v>30</v>
      </c>
      <c r="G22" s="13">
        <v>1</v>
      </c>
      <c r="H22" s="5" t="s">
        <v>149</v>
      </c>
    </row>
    <row r="23" spans="1:8" ht="132.75" customHeight="1" x14ac:dyDescent="0.25">
      <c r="A23" s="3" t="s">
        <v>11</v>
      </c>
      <c r="B23" s="31"/>
      <c r="C23" s="28" t="s">
        <v>41</v>
      </c>
      <c r="D23" s="28" t="s">
        <v>150</v>
      </c>
      <c r="E23" s="28">
        <v>0.1</v>
      </c>
      <c r="F23" s="24" t="s">
        <v>40</v>
      </c>
      <c r="G23" s="13">
        <v>1</v>
      </c>
      <c r="H23" s="28" t="s">
        <v>151</v>
      </c>
    </row>
    <row r="24" spans="1:8" ht="208.5" customHeight="1" x14ac:dyDescent="0.25">
      <c r="A24" s="3" t="s">
        <v>12</v>
      </c>
      <c r="B24" s="31"/>
      <c r="C24" s="31" t="s">
        <v>152</v>
      </c>
      <c r="D24" s="28" t="s">
        <v>153</v>
      </c>
      <c r="E24" s="28">
        <v>0.1</v>
      </c>
      <c r="F24" s="28" t="s">
        <v>34</v>
      </c>
      <c r="G24" s="14">
        <f>IF(OR(G25=0,G26=0),0,E25*G25+E26*G26)</f>
        <v>1</v>
      </c>
      <c r="H24" s="28" t="s">
        <v>154</v>
      </c>
    </row>
    <row r="25" spans="1:8" ht="402" customHeight="1" x14ac:dyDescent="0.25">
      <c r="A25" s="3" t="s">
        <v>155</v>
      </c>
      <c r="B25" s="31"/>
      <c r="C25" s="31"/>
      <c r="D25" s="28" t="s">
        <v>42</v>
      </c>
      <c r="E25" s="28">
        <v>0.5</v>
      </c>
      <c r="F25" s="28" t="s">
        <v>33</v>
      </c>
      <c r="G25" s="13">
        <v>1</v>
      </c>
      <c r="H25" s="28" t="s">
        <v>90</v>
      </c>
    </row>
    <row r="26" spans="1:8" ht="183.75" customHeight="1" x14ac:dyDescent="0.25">
      <c r="A26" s="3" t="s">
        <v>156</v>
      </c>
      <c r="B26" s="31"/>
      <c r="C26" s="31"/>
      <c r="D26" s="28" t="s">
        <v>157</v>
      </c>
      <c r="E26" s="28">
        <v>0.5</v>
      </c>
      <c r="F26" s="28" t="s">
        <v>43</v>
      </c>
      <c r="G26" s="13">
        <v>1</v>
      </c>
      <c r="H26" s="28" t="s">
        <v>89</v>
      </c>
    </row>
    <row r="27" spans="1:8" ht="126.75" customHeight="1" x14ac:dyDescent="0.25">
      <c r="A27" s="3" t="s">
        <v>13</v>
      </c>
      <c r="B27" s="31"/>
      <c r="C27" s="28" t="s">
        <v>158</v>
      </c>
      <c r="D27" s="28" t="s">
        <v>46</v>
      </c>
      <c r="E27" s="28">
        <v>0.1</v>
      </c>
      <c r="F27" s="28" t="s">
        <v>44</v>
      </c>
      <c r="G27" s="13">
        <v>1</v>
      </c>
      <c r="H27" s="28" t="s">
        <v>159</v>
      </c>
    </row>
    <row r="28" spans="1:8" ht="208.5" customHeight="1" x14ac:dyDescent="0.25">
      <c r="A28" s="3" t="s">
        <v>14</v>
      </c>
      <c r="B28" s="31"/>
      <c r="C28" s="31" t="s">
        <v>160</v>
      </c>
      <c r="D28" s="28" t="s">
        <v>47</v>
      </c>
      <c r="E28" s="28">
        <v>0.1</v>
      </c>
      <c r="F28" s="28" t="s">
        <v>45</v>
      </c>
      <c r="G28" s="12">
        <f>IF(OR(G29=0,G30=0),0,E29*G29+E30*G30)</f>
        <v>1</v>
      </c>
      <c r="H28" s="28" t="s">
        <v>161</v>
      </c>
    </row>
    <row r="29" spans="1:8" ht="333.75" customHeight="1" x14ac:dyDescent="0.25">
      <c r="A29" s="3" t="s">
        <v>162</v>
      </c>
      <c r="B29" s="31"/>
      <c r="C29" s="31"/>
      <c r="D29" s="28" t="s">
        <v>163</v>
      </c>
      <c r="E29" s="28">
        <v>0.5</v>
      </c>
      <c r="F29" s="28" t="s">
        <v>49</v>
      </c>
      <c r="G29" s="13">
        <v>1</v>
      </c>
      <c r="H29" s="28" t="s">
        <v>164</v>
      </c>
    </row>
    <row r="30" spans="1:8" ht="175.5" customHeight="1" x14ac:dyDescent="0.25">
      <c r="A30" s="3" t="s">
        <v>165</v>
      </c>
      <c r="B30" s="31"/>
      <c r="C30" s="31"/>
      <c r="D30" s="28" t="s">
        <v>48</v>
      </c>
      <c r="E30" s="28">
        <v>0.5</v>
      </c>
      <c r="F30" s="28" t="s">
        <v>51</v>
      </c>
      <c r="G30" s="13">
        <v>1</v>
      </c>
      <c r="H30" s="28" t="s">
        <v>91</v>
      </c>
    </row>
    <row r="31" spans="1:8" ht="146.25" customHeight="1" x14ac:dyDescent="0.25">
      <c r="A31" s="3" t="s">
        <v>15</v>
      </c>
      <c r="B31" s="31"/>
      <c r="C31" s="28" t="s">
        <v>166</v>
      </c>
      <c r="D31" s="28" t="s">
        <v>167</v>
      </c>
      <c r="E31" s="5">
        <v>0.15</v>
      </c>
      <c r="F31" s="5" t="s">
        <v>50</v>
      </c>
      <c r="G31" s="13">
        <v>1</v>
      </c>
      <c r="H31" s="28" t="s">
        <v>96</v>
      </c>
    </row>
    <row r="32" spans="1:8" ht="127.5" customHeight="1" x14ac:dyDescent="0.25">
      <c r="A32" s="3" t="s">
        <v>22</v>
      </c>
      <c r="B32" s="31"/>
      <c r="C32" s="28" t="s">
        <v>168</v>
      </c>
      <c r="D32" s="28" t="s">
        <v>52</v>
      </c>
      <c r="E32" s="5">
        <v>0.15</v>
      </c>
      <c r="F32" s="5" t="s">
        <v>53</v>
      </c>
      <c r="G32" s="13">
        <v>1</v>
      </c>
      <c r="H32" s="28" t="s">
        <v>97</v>
      </c>
    </row>
    <row r="33" spans="1:8" ht="64.5" customHeight="1" x14ac:dyDescent="0.25">
      <c r="A33" s="3" t="s">
        <v>16</v>
      </c>
      <c r="B33" s="31" t="s">
        <v>169</v>
      </c>
      <c r="C33" s="28" t="s">
        <v>170</v>
      </c>
      <c r="D33" s="28" t="s">
        <v>54</v>
      </c>
      <c r="E33" s="28">
        <v>0.01</v>
      </c>
      <c r="F33" s="28" t="s">
        <v>55</v>
      </c>
      <c r="G33" s="12">
        <f>E34*G34+E35*G35</f>
        <v>1</v>
      </c>
      <c r="H33" s="28" t="s">
        <v>92</v>
      </c>
    </row>
    <row r="34" spans="1:8" ht="142.5" customHeight="1" x14ac:dyDescent="0.25">
      <c r="A34" s="6" t="s">
        <v>23</v>
      </c>
      <c r="B34" s="31"/>
      <c r="C34" s="28" t="s">
        <v>171</v>
      </c>
      <c r="D34" s="28" t="s">
        <v>56</v>
      </c>
      <c r="E34" s="28">
        <v>0.5</v>
      </c>
      <c r="F34" s="28" t="s">
        <v>57</v>
      </c>
      <c r="G34" s="13">
        <v>1</v>
      </c>
      <c r="H34" s="28" t="s">
        <v>96</v>
      </c>
    </row>
    <row r="35" spans="1:8" ht="94.5" customHeight="1" x14ac:dyDescent="0.25">
      <c r="A35" s="6" t="s">
        <v>24</v>
      </c>
      <c r="B35" s="31"/>
      <c r="C35" s="28" t="s">
        <v>172</v>
      </c>
      <c r="D35" s="28" t="s">
        <v>173</v>
      </c>
      <c r="E35" s="28">
        <v>0.5</v>
      </c>
      <c r="F35" s="28" t="s">
        <v>58</v>
      </c>
      <c r="G35" s="13">
        <v>1</v>
      </c>
      <c r="H35" s="28" t="s">
        <v>94</v>
      </c>
    </row>
    <row r="36" spans="1:8" ht="192.75" customHeight="1" x14ac:dyDescent="0.25">
      <c r="A36" s="6" t="s">
        <v>17</v>
      </c>
      <c r="B36" s="28" t="s">
        <v>174</v>
      </c>
      <c r="C36" s="28" t="s">
        <v>175</v>
      </c>
      <c r="D36" s="28" t="s">
        <v>60</v>
      </c>
      <c r="E36" s="28">
        <v>0.04</v>
      </c>
      <c r="F36" s="28" t="s">
        <v>59</v>
      </c>
      <c r="G36" s="13">
        <v>1</v>
      </c>
      <c r="H36" s="28" t="s">
        <v>94</v>
      </c>
    </row>
    <row r="37" spans="1:8" ht="285" customHeight="1" x14ac:dyDescent="0.25">
      <c r="A37" s="9" t="s">
        <v>18</v>
      </c>
      <c r="B37" s="5" t="s">
        <v>62</v>
      </c>
      <c r="C37" s="5" t="s">
        <v>176</v>
      </c>
      <c r="D37" s="5" t="s">
        <v>63</v>
      </c>
      <c r="E37" s="5">
        <v>0.3</v>
      </c>
      <c r="F37" s="5" t="s">
        <v>61</v>
      </c>
      <c r="G37" s="13">
        <v>1</v>
      </c>
      <c r="H37" s="28" t="s">
        <v>177</v>
      </c>
    </row>
    <row r="38" spans="1:8" ht="67.5" customHeight="1" x14ac:dyDescent="0.25">
      <c r="A38" s="3" t="s">
        <v>19</v>
      </c>
      <c r="B38" s="31" t="s">
        <v>64</v>
      </c>
      <c r="C38" s="28" t="s">
        <v>178</v>
      </c>
      <c r="D38" s="28" t="s">
        <v>65</v>
      </c>
      <c r="E38" s="5">
        <v>0.6</v>
      </c>
      <c r="F38" s="28" t="s">
        <v>66</v>
      </c>
      <c r="G38" s="12">
        <f>E39*G39+E42*G42+E43*G43+E44*G44+E45*G45+E46*G46+E47*G47+E48*G48+E49*G49+E51*G51</f>
        <v>1</v>
      </c>
      <c r="H38" s="28" t="s">
        <v>179</v>
      </c>
    </row>
    <row r="39" spans="1:8" ht="193.5" customHeight="1" x14ac:dyDescent="0.25">
      <c r="A39" s="3" t="s">
        <v>180</v>
      </c>
      <c r="B39" s="31"/>
      <c r="C39" s="31" t="s">
        <v>181</v>
      </c>
      <c r="D39" s="28" t="s">
        <v>69</v>
      </c>
      <c r="E39" s="28">
        <v>0.01</v>
      </c>
      <c r="F39" s="28" t="s">
        <v>67</v>
      </c>
      <c r="G39" s="14">
        <f>IF(OR(G40=0,G41=0),0,E40*G40+E41*G41)</f>
        <v>1</v>
      </c>
      <c r="H39" s="28" t="s">
        <v>182</v>
      </c>
    </row>
    <row r="40" spans="1:8" ht="349.5" customHeight="1" x14ac:dyDescent="0.25">
      <c r="A40" s="3" t="s">
        <v>183</v>
      </c>
      <c r="B40" s="31"/>
      <c r="C40" s="31"/>
      <c r="D40" s="28" t="s">
        <v>184</v>
      </c>
      <c r="E40" s="28">
        <v>0.5</v>
      </c>
      <c r="F40" s="28" t="s">
        <v>68</v>
      </c>
      <c r="G40" s="13">
        <v>1</v>
      </c>
      <c r="H40" s="28" t="s">
        <v>185</v>
      </c>
    </row>
    <row r="41" spans="1:8" ht="180" customHeight="1" x14ac:dyDescent="0.25">
      <c r="A41" s="3" t="s">
        <v>186</v>
      </c>
      <c r="B41" s="31"/>
      <c r="C41" s="31"/>
      <c r="D41" s="28" t="s">
        <v>187</v>
      </c>
      <c r="E41" s="28">
        <v>0.5</v>
      </c>
      <c r="F41" s="28" t="s">
        <v>70</v>
      </c>
      <c r="G41" s="13">
        <v>1</v>
      </c>
      <c r="H41" s="28" t="s">
        <v>89</v>
      </c>
    </row>
    <row r="42" spans="1:8" ht="174.75" customHeight="1" x14ac:dyDescent="0.25">
      <c r="A42" s="3" t="s">
        <v>188</v>
      </c>
      <c r="B42" s="31"/>
      <c r="C42" s="28" t="s">
        <v>189</v>
      </c>
      <c r="D42" s="28" t="s">
        <v>71</v>
      </c>
      <c r="E42" s="28">
        <v>0.05</v>
      </c>
      <c r="F42" s="28" t="s">
        <v>72</v>
      </c>
      <c r="G42" s="13">
        <v>1</v>
      </c>
      <c r="H42" s="28" t="s">
        <v>95</v>
      </c>
    </row>
    <row r="43" spans="1:8" ht="252.75" customHeight="1" x14ac:dyDescent="0.25">
      <c r="A43" s="3" t="s">
        <v>190</v>
      </c>
      <c r="B43" s="31"/>
      <c r="C43" s="28" t="s">
        <v>191</v>
      </c>
      <c r="D43" s="28" t="s">
        <v>192</v>
      </c>
      <c r="E43" s="28">
        <v>0.05</v>
      </c>
      <c r="F43" s="28" t="s">
        <v>73</v>
      </c>
      <c r="G43" s="13">
        <v>1</v>
      </c>
      <c r="H43" s="28" t="s">
        <v>193</v>
      </c>
    </row>
    <row r="44" spans="1:8" ht="159" customHeight="1" x14ac:dyDescent="0.25">
      <c r="A44" s="10" t="s">
        <v>194</v>
      </c>
      <c r="B44" s="31"/>
      <c r="C44" s="5" t="s">
        <v>195</v>
      </c>
      <c r="D44" s="5" t="s">
        <v>74</v>
      </c>
      <c r="E44" s="5">
        <v>0.4</v>
      </c>
      <c r="F44" s="5" t="s">
        <v>75</v>
      </c>
      <c r="G44" s="13">
        <v>1</v>
      </c>
      <c r="H44" s="28" t="s">
        <v>196</v>
      </c>
    </row>
    <row r="45" spans="1:8" ht="144.75" customHeight="1" x14ac:dyDescent="0.25">
      <c r="A45" s="3" t="s">
        <v>197</v>
      </c>
      <c r="B45" s="31"/>
      <c r="C45" s="28" t="s">
        <v>198</v>
      </c>
      <c r="D45" s="28" t="s">
        <v>199</v>
      </c>
      <c r="E45" s="28">
        <v>0.02</v>
      </c>
      <c r="F45" s="28" t="s">
        <v>76</v>
      </c>
      <c r="G45" s="13">
        <v>1</v>
      </c>
      <c r="H45" s="28" t="s">
        <v>200</v>
      </c>
    </row>
    <row r="46" spans="1:8" ht="113.25" customHeight="1" x14ac:dyDescent="0.25">
      <c r="A46" s="10" t="s">
        <v>201</v>
      </c>
      <c r="B46" s="31"/>
      <c r="C46" s="5" t="s">
        <v>202</v>
      </c>
      <c r="D46" s="5" t="s">
        <v>77</v>
      </c>
      <c r="E46" s="5">
        <v>0.4</v>
      </c>
      <c r="F46" s="5" t="s">
        <v>78</v>
      </c>
      <c r="G46" s="13">
        <v>1</v>
      </c>
      <c r="H46" s="28" t="s">
        <v>203</v>
      </c>
    </row>
    <row r="47" spans="1:8" ht="116.25" customHeight="1" x14ac:dyDescent="0.25">
      <c r="A47" s="3" t="s">
        <v>204</v>
      </c>
      <c r="B47" s="31"/>
      <c r="C47" s="28" t="s">
        <v>205</v>
      </c>
      <c r="D47" s="28" t="s">
        <v>79</v>
      </c>
      <c r="E47" s="28">
        <v>0.01</v>
      </c>
      <c r="F47" s="28" t="s">
        <v>88</v>
      </c>
      <c r="G47" s="13">
        <v>1</v>
      </c>
      <c r="H47" s="28" t="s">
        <v>206</v>
      </c>
    </row>
    <row r="48" spans="1:8" ht="81" customHeight="1" x14ac:dyDescent="0.25">
      <c r="A48" s="3" t="s">
        <v>207</v>
      </c>
      <c r="B48" s="31"/>
      <c r="C48" s="28" t="s">
        <v>208</v>
      </c>
      <c r="D48" s="28" t="s">
        <v>209</v>
      </c>
      <c r="E48" s="28">
        <v>0.01</v>
      </c>
      <c r="F48" s="28" t="s">
        <v>80</v>
      </c>
      <c r="G48" s="13">
        <v>1</v>
      </c>
      <c r="H48" s="28" t="s">
        <v>96</v>
      </c>
    </row>
    <row r="49" spans="1:10" ht="36" customHeight="1" x14ac:dyDescent="0.25">
      <c r="A49" s="3" t="s">
        <v>210</v>
      </c>
      <c r="B49" s="31"/>
      <c r="C49" s="31" t="s">
        <v>211</v>
      </c>
      <c r="D49" s="31" t="s">
        <v>81</v>
      </c>
      <c r="E49" s="28">
        <v>0.04</v>
      </c>
      <c r="F49" s="28" t="s">
        <v>82</v>
      </c>
      <c r="G49" s="12">
        <f>G50/100</f>
        <v>1</v>
      </c>
      <c r="H49" s="28" t="s">
        <v>212</v>
      </c>
    </row>
    <row r="50" spans="1:10" ht="187.5" customHeight="1" x14ac:dyDescent="0.25">
      <c r="A50" s="3" t="s">
        <v>213</v>
      </c>
      <c r="B50" s="31"/>
      <c r="C50" s="31"/>
      <c r="D50" s="31"/>
      <c r="E50" s="28" t="s">
        <v>26</v>
      </c>
      <c r="F50" s="28" t="s">
        <v>25</v>
      </c>
      <c r="G50" s="15">
        <v>100</v>
      </c>
      <c r="H50" s="28" t="s">
        <v>93</v>
      </c>
      <c r="J50" s="25"/>
    </row>
    <row r="51" spans="1:10" ht="255" customHeight="1" x14ac:dyDescent="0.25">
      <c r="A51" s="3" t="s">
        <v>214</v>
      </c>
      <c r="B51" s="31"/>
      <c r="C51" s="28" t="s">
        <v>83</v>
      </c>
      <c r="D51" s="28" t="s">
        <v>84</v>
      </c>
      <c r="E51" s="28">
        <v>0.01</v>
      </c>
      <c r="F51" s="28" t="s">
        <v>87</v>
      </c>
      <c r="G51" s="13">
        <v>1</v>
      </c>
      <c r="H51" s="28" t="s">
        <v>215</v>
      </c>
      <c r="J51" s="25"/>
    </row>
    <row r="52" spans="1:10" ht="380.25" customHeight="1" x14ac:dyDescent="0.25">
      <c r="A52" s="6" t="s">
        <v>20</v>
      </c>
      <c r="B52" s="11" t="s">
        <v>216</v>
      </c>
      <c r="C52" s="7" t="s">
        <v>217</v>
      </c>
      <c r="D52" s="7" t="s">
        <v>85</v>
      </c>
      <c r="E52" s="28">
        <v>0.1</v>
      </c>
      <c r="F52" s="28" t="s">
        <v>86</v>
      </c>
      <c r="G52" s="13">
        <v>1</v>
      </c>
      <c r="H52" s="28" t="s">
        <v>94</v>
      </c>
    </row>
    <row r="53" spans="1:10" ht="33" customHeight="1" x14ac:dyDescent="0.25"/>
  </sheetData>
  <sheetProtection sort="0" autoFilter="0"/>
  <autoFilter ref="A2:H52"/>
  <mergeCells count="19">
    <mergeCell ref="B9:B12"/>
    <mergeCell ref="C9:C12"/>
    <mergeCell ref="D9:D12"/>
    <mergeCell ref="A1:H1"/>
    <mergeCell ref="D3:F3"/>
    <mergeCell ref="A7:A8"/>
    <mergeCell ref="B7:B8"/>
    <mergeCell ref="C7:C8"/>
    <mergeCell ref="A13:H13"/>
    <mergeCell ref="D15:F15"/>
    <mergeCell ref="B17:B32"/>
    <mergeCell ref="C20:C22"/>
    <mergeCell ref="C24:C26"/>
    <mergeCell ref="C28:C30"/>
    <mergeCell ref="B33:B35"/>
    <mergeCell ref="B38:B51"/>
    <mergeCell ref="C39:C41"/>
    <mergeCell ref="C49:C50"/>
    <mergeCell ref="D49:D50"/>
  </mergeCells>
  <dataValidations count="2">
    <dataValidation type="list" allowBlank="1" showInputMessage="1" showErrorMessage="1" sqref="G43">
      <formula1>#REF!</formula1>
    </dataValidation>
    <dataValidation type="list" allowBlank="1" showInputMessage="1" showErrorMessage="1" sqref="G40:G42 G44:G48 G51:G52 G10 G5:G6 G18:G19 G34:G37 G29:G32 G21:G23 G25:G27 G8">
      <formula1>"0,1"</formula1>
    </dataValidation>
  </dataValidations>
  <pageMargins left="0.7" right="0.7" top="0.75" bottom="0.75" header="0.3" footer="0.3"/>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Приложение № 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2025-11-24T07:40:48Z</dcterms:modified>
</cp:coreProperties>
</file>